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400" windowHeight="11640" tabRatio="932"/>
  </bookViews>
  <sheets>
    <sheet name="Master" sheetId="19" r:id="rId1"/>
    <sheet name="GS Nifty BeES" sheetId="1" r:id="rId2"/>
    <sheet name="GS Junior BeES" sheetId="2" r:id="rId3"/>
    <sheet name="GS PSU Bank BeES" sheetId="3" r:id="rId4"/>
    <sheet name="GS Gold BeES" sheetId="4" r:id="rId5"/>
    <sheet name="GS Liquid BeES" sheetId="5" r:id="rId6"/>
    <sheet name="GS Bank BeES" sheetId="6" r:id="rId7"/>
    <sheet name="GS Shariah BeES" sheetId="7" r:id="rId8"/>
    <sheet name="GS Hang Seng BeES" sheetId="8" r:id="rId9"/>
    <sheet name="GS Short Term Fund" sheetId="9" r:id="rId10"/>
    <sheet name="GS Infra BeES" sheetId="10" r:id="rId11"/>
    <sheet name="Goldman Sachs India Equity Fund" sheetId="31" r:id="rId12"/>
    <sheet name="GSIEF Derivative" sheetId="32" r:id="rId13"/>
    <sheet name="GS CNX 500" sheetId="36" r:id="rId14"/>
  </sheets>
  <definedNames>
    <definedName name="_xlnm._FilterDatabase" localSheetId="11" hidden="1">'Goldman Sachs India Equity Fund'!$A$5:$G$107</definedName>
    <definedName name="_xlnm._FilterDatabase" localSheetId="6" hidden="1">'GS Bank BeES'!$A$6:$G$37</definedName>
    <definedName name="_xlnm._FilterDatabase" localSheetId="4" hidden="1">'GS Gold BeES'!$A$4:$G$25</definedName>
    <definedName name="_xlnm._FilterDatabase" localSheetId="8" hidden="1">'GS Hang Seng BeES'!$A$6:$G$79</definedName>
    <definedName name="_xlnm._FilterDatabase" localSheetId="10" hidden="1">'GS Infra BeES'!$A$6:$G$49</definedName>
    <definedName name="_xlnm._FilterDatabase" localSheetId="2" hidden="1">'GS Junior BeES'!$A$6:$G$73</definedName>
    <definedName name="_xlnm._FilterDatabase" localSheetId="5" hidden="1">'GS Liquid BeES'!$A$5:$G$34</definedName>
    <definedName name="_xlnm._FilterDatabase" localSheetId="1" hidden="1">'GS Nifty BeES'!$A$6:$G$64</definedName>
    <definedName name="_xlnm._FilterDatabase" localSheetId="3" hidden="1">'GS PSU Bank BeES'!$A$6:$G$37</definedName>
    <definedName name="_xlnm._FilterDatabase" localSheetId="7" hidden="1">'GS Shariah BeES'!$B$6:$H$43</definedName>
    <definedName name="_xlnm._FilterDatabase" localSheetId="9" hidden="1">'GS Short Term Fund'!$A$4:$G$51</definedName>
    <definedName name="_xlnm.Print_Area" localSheetId="1">'GS Nifty BeES'!$A$2:$G$77</definedName>
    <definedName name="_xlnm.Print_Area" localSheetId="12">'GSIEF Derivative'!$A$1:$G$54</definedName>
    <definedName name="_xlnm.Print_Titles" localSheetId="11">'Goldman Sachs India Equity Fund'!$3:$3</definedName>
    <definedName name="_xlnm.Print_Titles" localSheetId="13">'GS CNX 500'!$4:$4</definedName>
  </definedNames>
  <calcPr calcId="145621" iterateDelta="252"/>
</workbook>
</file>

<file path=xl/calcChain.xml><?xml version="1.0" encoding="utf-8"?>
<calcChain xmlns="http://schemas.openxmlformats.org/spreadsheetml/2006/main">
  <c r="G516" i="36"/>
  <c r="F516"/>
  <c r="G514" l="1"/>
  <c r="F514"/>
  <c r="G511"/>
  <c r="F51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</calcChain>
</file>

<file path=xl/sharedStrings.xml><?xml version="1.0" encoding="utf-8"?>
<sst xmlns="http://schemas.openxmlformats.org/spreadsheetml/2006/main" count="2960" uniqueCount="1435">
  <si>
    <t>INE239A01016</t>
  </si>
  <si>
    <t>Chemicals</t>
  </si>
  <si>
    <t>INE877F01012</t>
  </si>
  <si>
    <t>INE323I01011</t>
  </si>
  <si>
    <t>INE965H01011</t>
  </si>
  <si>
    <t>INE192A01025</t>
  </si>
  <si>
    <t>INE686F01025</t>
  </si>
  <si>
    <t>INE312H01016</t>
  </si>
  <si>
    <t>INE571A01020</t>
  </si>
  <si>
    <t>INE351F01018</t>
  </si>
  <si>
    <t>INE143H01015</t>
  </si>
  <si>
    <t>INE987B01018</t>
  </si>
  <si>
    <t>INE093I01010</t>
  </si>
  <si>
    <t>INE274J01014</t>
  </si>
  <si>
    <t>INE318A01026</t>
  </si>
  <si>
    <t>INE200A01026</t>
  </si>
  <si>
    <t>INE901L01018</t>
  </si>
  <si>
    <t>INE203A01020</t>
  </si>
  <si>
    <t>INE209A01019</t>
  </si>
  <si>
    <t>INE918I01018</t>
  </si>
  <si>
    <t>INE296A01016</t>
  </si>
  <si>
    <t>INE787D01026</t>
  </si>
  <si>
    <t>Bank of India</t>
  </si>
  <si>
    <t>INE176A01010</t>
  </si>
  <si>
    <t>INE216A01022</t>
  </si>
  <si>
    <t>INE010B01019</t>
  </si>
  <si>
    <t>INE486A01013</t>
  </si>
  <si>
    <t>INE202B01012</t>
  </si>
  <si>
    <t>INE066A01013</t>
  </si>
  <si>
    <t>INE684F01012</t>
  </si>
  <si>
    <t>INE774D01024</t>
  </si>
  <si>
    <t>Goldman Sachs CNX Nifty Shariah Index Exchange Traded Scheme (GS Shariah BeES)</t>
  </si>
  <si>
    <t>BMG5320C1082</t>
  </si>
  <si>
    <t>INE094I01018</t>
  </si>
  <si>
    <t>INE584A01023</t>
  </si>
  <si>
    <t>Sr. No.</t>
  </si>
  <si>
    <t>ISIN</t>
  </si>
  <si>
    <t>Name of Instrument</t>
  </si>
  <si>
    <t>Quantity</t>
  </si>
  <si>
    <t>% to Net Assets</t>
  </si>
  <si>
    <t>INE154A01025</t>
  </si>
  <si>
    <t>Consumer Non Durables</t>
  </si>
  <si>
    <t>INE002A01018</t>
  </si>
  <si>
    <t>INE009A01021</t>
  </si>
  <si>
    <t>Software</t>
  </si>
  <si>
    <t>INE090A01013</t>
  </si>
  <si>
    <t>Banks</t>
  </si>
  <si>
    <t>INE001A01036</t>
  </si>
  <si>
    <t>Finance</t>
  </si>
  <si>
    <t>INE040A01026</t>
  </si>
  <si>
    <t>INE018A01030</t>
  </si>
  <si>
    <t>INE467B01029</t>
  </si>
  <si>
    <t>INE062A01012</t>
  </si>
  <si>
    <t>State Bank of India</t>
  </si>
  <si>
    <t>INE030A01027</t>
  </si>
  <si>
    <t>INE213A01029</t>
  </si>
  <si>
    <t>INE155A01022</t>
  </si>
  <si>
    <t>Auto</t>
  </si>
  <si>
    <t>INE101A01026</t>
  </si>
  <si>
    <t>INE397D01024</t>
  </si>
  <si>
    <t>Telecom - Services</t>
  </si>
  <si>
    <t>INE238A01026</t>
  </si>
  <si>
    <t>INE081A01012</t>
  </si>
  <si>
    <t>Ferrous Metals</t>
  </si>
  <si>
    <t>INE044A01036</t>
  </si>
  <si>
    <t>Pharmaceuticals</t>
  </si>
  <si>
    <t>INE917I01010</t>
  </si>
  <si>
    <t>INE237A01028</t>
  </si>
  <si>
    <t>INE522F01014</t>
  </si>
  <si>
    <t>INE733E01010</t>
  </si>
  <si>
    <t>Power</t>
  </si>
  <si>
    <t>INE047A01013</t>
  </si>
  <si>
    <t>Cement</t>
  </si>
  <si>
    <t>INE089A01023</t>
  </si>
  <si>
    <t>INE075A01022</t>
  </si>
  <si>
    <t>INE257A01026</t>
  </si>
  <si>
    <t>Industrial Capital Goods</t>
  </si>
  <si>
    <t>INE059A01026</t>
  </si>
  <si>
    <t>INE481G01011</t>
  </si>
  <si>
    <t>INE043D01016</t>
  </si>
  <si>
    <t>INE158A01026</t>
  </si>
  <si>
    <t>INE585B01010</t>
  </si>
  <si>
    <t>INE245A01021</t>
  </si>
  <si>
    <t>INE129A01019</t>
  </si>
  <si>
    <t>INE752E01010</t>
  </si>
  <si>
    <t>INE749A01030</t>
  </si>
  <si>
    <t>INE038A01020</t>
  </si>
  <si>
    <t>Non - Ferrous Metals</t>
  </si>
  <si>
    <t>INE079A01024</t>
  </si>
  <si>
    <t>INE860A01027</t>
  </si>
  <si>
    <t>INE910H01017</t>
  </si>
  <si>
    <t>INE326A01037</t>
  </si>
  <si>
    <t>INE012A01025</t>
  </si>
  <si>
    <t>INE028A01013</t>
  </si>
  <si>
    <t>Bank of Baroda</t>
  </si>
  <si>
    <t>INE160A01014</t>
  </si>
  <si>
    <t>Punjab National Bank</t>
  </si>
  <si>
    <t>INE455F01025</t>
  </si>
  <si>
    <t>INE029A01011</t>
  </si>
  <si>
    <t>INE271C01023</t>
  </si>
  <si>
    <t>INE015A01028</t>
  </si>
  <si>
    <t>INE036A01016</t>
  </si>
  <si>
    <t>INE205A01025</t>
  </si>
  <si>
    <t>INE003A01024</t>
  </si>
  <si>
    <t>Total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</si>
  <si>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</si>
  <si>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</si>
  <si>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</si>
  <si>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</si>
  <si>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</si>
  <si>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</si>
  <si>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</si>
  <si>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</si>
  <si>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</si>
  <si>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</si>
  <si>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</si>
  <si>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</si>
  <si>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</si>
  <si>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</si>
  <si>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</si>
  <si>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INE854D01016</t>
  </si>
  <si>
    <t>INE280A01028</t>
  </si>
  <si>
    <t>Consumer Durables</t>
  </si>
  <si>
    <t>Media &amp; Entertainment</t>
  </si>
  <si>
    <t>INE528G01019</t>
  </si>
  <si>
    <t>INE115A01026</t>
  </si>
  <si>
    <t>INE159A01016</t>
  </si>
  <si>
    <t>INE259A01022</t>
  </si>
  <si>
    <t>INE019A01020</t>
  </si>
  <si>
    <t>INE323A01026</t>
  </si>
  <si>
    <t>Auto Ancillaries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</si>
  <si>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</si>
  <si>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</si>
  <si>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</si>
  <si>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</si>
  <si>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</si>
  <si>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</si>
  <si>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</si>
  <si>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</si>
  <si>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Industrial Products</t>
  </si>
  <si>
    <t>INE669E01016</t>
  </si>
  <si>
    <t>INE134E01011</t>
  </si>
  <si>
    <t>INE476A01014</t>
  </si>
  <si>
    <t>Canara Bank</t>
  </si>
  <si>
    <t>INE935A01035</t>
  </si>
  <si>
    <t>INE084A01016</t>
  </si>
  <si>
    <t>INE742F01042</t>
  </si>
  <si>
    <t>Transportation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</si>
  <si>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</si>
  <si>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</si>
  <si>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</si>
  <si>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</si>
  <si>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</si>
  <si>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</si>
  <si>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</si>
  <si>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</si>
  <si>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</si>
  <si>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</si>
  <si>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</si>
  <si>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</si>
  <si>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Union Bank of India</t>
  </si>
  <si>
    <t>INE111A01017</t>
  </si>
  <si>
    <t>INE423A01024</t>
  </si>
  <si>
    <t>Trading</t>
  </si>
  <si>
    <t>INE628A01036</t>
  </si>
  <si>
    <t>Pesticides</t>
  </si>
  <si>
    <t>INE330H01018</t>
  </si>
  <si>
    <t>INE465A01025</t>
  </si>
  <si>
    <t>INE669C01028</t>
  </si>
  <si>
    <t>INE008A01015</t>
  </si>
  <si>
    <t>INE356A01018</t>
  </si>
  <si>
    <t>INE776C01039</t>
  </si>
  <si>
    <t>Goldman Sachs Nifty Exchange Traded Scheme (GS Nifty BeES)</t>
  </si>
  <si>
    <t>Goldman Sachs Nifty Junior Exchange Traded Scheme (GS Junior BeES)</t>
  </si>
  <si>
    <t>INE141A01014</t>
  </si>
  <si>
    <t>Oriental Bank of Commerce</t>
  </si>
  <si>
    <t>INE428A01015</t>
  </si>
  <si>
    <t>INE434A01013</t>
  </si>
  <si>
    <t>Andhra Bank</t>
  </si>
  <si>
    <t>INE667A01018</t>
  </si>
  <si>
    <t>Syndicate Bank</t>
  </si>
  <si>
    <t>INE565A01014</t>
  </si>
  <si>
    <t>Indian Overseas Bank</t>
  </si>
  <si>
    <t>Gold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</si>
  <si>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</si>
  <si>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</si>
  <si>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</si>
  <si>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</si>
  <si>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</si>
  <si>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</si>
  <si>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</si>
  <si>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GB0005405286</t>
  </si>
  <si>
    <t>HK0941009539</t>
  </si>
  <si>
    <t>CNE1000002H1</t>
  </si>
  <si>
    <t>CNE1000003G1</t>
  </si>
  <si>
    <t>HK0000069689</t>
  </si>
  <si>
    <t>KYG875721485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</si>
  <si>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</si>
  <si>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</si>
  <si>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</si>
  <si>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</si>
  <si>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</si>
  <si>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</si>
  <si>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</si>
  <si>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</si>
  <si>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</si>
  <si>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</si>
  <si>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</si>
  <si>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</si>
  <si>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</si>
  <si>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</si>
  <si>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</si>
  <si>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</si>
  <si>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</si>
  <si>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</si>
  <si>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</si>
  <si>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</si>
  <si>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</si>
  <si>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</si>
  <si>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</si>
  <si>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</si>
  <si>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</si>
  <si>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</si>
  <si>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</si>
  <si>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</si>
  <si>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</si>
  <si>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</si>
  <si>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</si>
  <si>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</si>
  <si>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</si>
  <si>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</si>
  <si>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</si>
  <si>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</si>
  <si>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</si>
  <si>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CNE100000528</t>
  </si>
  <si>
    <t>BMG2442N1048</t>
  </si>
  <si>
    <t>HK0293001514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</si>
  <si>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</si>
  <si>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</si>
  <si>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</si>
  <si>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</si>
  <si>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>5.   Exposure to derivative instrument at the end of the month.</t>
  </si>
  <si>
    <t>Goldman Sachs Short Term Fund (GS Short Term Fund)</t>
  </si>
  <si>
    <t>INE848E01016</t>
  </si>
  <si>
    <t>INE226A01021</t>
  </si>
  <si>
    <t>INE121E01018</t>
  </si>
  <si>
    <t>INE814H01011</t>
  </si>
  <si>
    <t>INE151A01013</t>
  </si>
  <si>
    <t>INE821I01014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</si>
  <si>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</si>
  <si>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</si>
  <si>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</si>
  <si>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</si>
  <si>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</si>
  <si>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</si>
  <si>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</si>
  <si>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</si>
  <si>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</si>
  <si>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</si>
  <si>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</si>
  <si>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</si>
  <si>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Visit us at www.gsam.in</t>
  </si>
  <si>
    <t>NIL</t>
  </si>
  <si>
    <t>Allahabad Bank</t>
  </si>
  <si>
    <t>INE007A01025</t>
  </si>
  <si>
    <t>INE055A01016</t>
  </si>
  <si>
    <t>INE131A01031</t>
  </si>
  <si>
    <t>INE152A01029</t>
  </si>
  <si>
    <t>INE179A01014</t>
  </si>
  <si>
    <t>INE233B01017</t>
  </si>
  <si>
    <t>INE322A01010</t>
  </si>
  <si>
    <t>INE331A01037</t>
  </si>
  <si>
    <t>INE414G01012</t>
  </si>
  <si>
    <t>INE424H01027</t>
  </si>
  <si>
    <t>INE548C01032</t>
  </si>
  <si>
    <t>INE591G01017</t>
  </si>
  <si>
    <t>INE640A01023</t>
  </si>
  <si>
    <t>INE663F01024</t>
  </si>
  <si>
    <t>INE671H01015</t>
  </si>
  <si>
    <t>INE710A01016</t>
  </si>
  <si>
    <t>INE738I01010</t>
  </si>
  <si>
    <t>INE745G01035</t>
  </si>
  <si>
    <t>INE811K01011</t>
  </si>
  <si>
    <t>Goldman Sachs India Equity Fund</t>
  </si>
  <si>
    <t>5.   Exposure to derivative instrument at the end of the month (Rs. in Lakhs)</t>
  </si>
  <si>
    <t>TOTAL</t>
  </si>
  <si>
    <t>NET CURRENT ASSETS</t>
  </si>
  <si>
    <t>TOTAL NET ASSETS</t>
  </si>
  <si>
    <t>FIXED DEPOSIT PLACED AS A MARGIN</t>
  </si>
  <si>
    <t>DEBT INSTRUMENTS</t>
  </si>
  <si>
    <t>Disclosure for derivative positions as per SEBI Circular No. CIR/IMD/DF/11/2010 dated August 18, 2010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</si>
  <si>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</si>
  <si>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</si>
  <si>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</si>
  <si>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</si>
  <si>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</si>
  <si>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</si>
  <si>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>Total Number of contracts where futures were sold : NIL</t>
  </si>
  <si>
    <t>Gross Notional Value of contracts where futures were sold : NIL</t>
  </si>
  <si>
    <t>B.</t>
  </si>
  <si>
    <t>Futures Price when purchased (Rs)</t>
  </si>
  <si>
    <t>Current price of the contract (Rs)</t>
  </si>
  <si>
    <t>Margin maintained (Rs. Lakhs)</t>
  </si>
  <si>
    <t>Total Number of contracts where futures were bought : NIL</t>
  </si>
  <si>
    <t>Gross Notional Value of contracts where futures were bought : NIL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</si>
  <si>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</si>
  <si>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</si>
  <si>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</si>
  <si>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</si>
  <si>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</si>
  <si>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D.</t>
  </si>
  <si>
    <t>Call / put</t>
  </si>
  <si>
    <t>Number of contracts</t>
  </si>
  <si>
    <t>Current Price</t>
  </si>
  <si>
    <t>Total Exposure through options as a %age of net assets : NIL</t>
  </si>
  <si>
    <t>E.</t>
  </si>
  <si>
    <t>Goldman Sachs India Equity Fund (GSIEF)</t>
  </si>
  <si>
    <t>Total %age (gross exposure) of existing assets hedged through futures : NIL</t>
  </si>
  <si>
    <t>Net Loss value on all contracts combined : NIL</t>
  </si>
  <si>
    <t>HK0992009065</t>
  </si>
  <si>
    <t>INE612J01015</t>
  </si>
  <si>
    <t>^^Indicates thinly traded / non traded and illiquid securities as defined in SEBI Regulations and Guidelines.</t>
  </si>
  <si>
    <t>UNLISTED</t>
  </si>
  <si>
    <t>Tel (9122) 6616 9000 Fax: (9122) 6627 9245, Toll Free: 1800-266-1220</t>
  </si>
  <si>
    <t>SECURITIZED DEBT</t>
  </si>
  <si>
    <t xml:space="preserve">      Distributor Plan - Growth Option</t>
  </si>
  <si>
    <t xml:space="preserve">      Distributor Plan - Daily Dividend Option</t>
  </si>
  <si>
    <t xml:space="preserve">      Distributor Plan - Weekly Dividend Option</t>
  </si>
  <si>
    <t xml:space="preserve">      Direct Plan - Growth Option</t>
  </si>
  <si>
    <t xml:space="preserve">      Direct Plan - Daily Dividend Option</t>
  </si>
  <si>
    <t xml:space="preserve">      Direct Plan - Weekly Dividend Option</t>
  </si>
  <si>
    <t xml:space="preserve">      Distributor Plan - Dividend Option</t>
  </si>
  <si>
    <t xml:space="preserve">      Direct Plan - Dividend Option</t>
  </si>
  <si>
    <t>2.   Total value and percentage of illiquid equity shares</t>
  </si>
  <si>
    <t>HK0027032686</t>
  </si>
  <si>
    <t>HK001700014R</t>
  </si>
  <si>
    <t>INE599M01018</t>
  </si>
  <si>
    <t>2.   Total value of illiquid equity shares amounts to Rs. 00.00 Lakhs and its percentage to Net Asset Value is 0.00%.</t>
  </si>
  <si>
    <t>INE021A01026</t>
  </si>
  <si>
    <t>INE171A01029</t>
  </si>
  <si>
    <t>Housing Development Finance Corporation Limited</t>
  </si>
  <si>
    <t>Ranbaxy Laboratories Limited</t>
  </si>
  <si>
    <t>Asian Paints Limited</t>
  </si>
  <si>
    <t>Bharat Petroleum Corporation Limited</t>
  </si>
  <si>
    <t>Petroleum Products</t>
  </si>
  <si>
    <t>Hindalco Industries Limited</t>
  </si>
  <si>
    <t>HDFC Bank Limited</t>
  </si>
  <si>
    <t>IDFC Limited</t>
  </si>
  <si>
    <t>Wipro Limited</t>
  </si>
  <si>
    <t>Tata Steel Limited</t>
  </si>
  <si>
    <t>Mahindra &amp; Mahindra Limited</t>
  </si>
  <si>
    <t>ITC Limited</t>
  </si>
  <si>
    <t>Tata Motors Limited</t>
  </si>
  <si>
    <t>Kotak Mahindra Bank Limited</t>
  </si>
  <si>
    <t>Axis Bank Limited</t>
  </si>
  <si>
    <t>DLF Limited</t>
  </si>
  <si>
    <t>Construction</t>
  </si>
  <si>
    <t>Bharti Airtel Limited</t>
  </si>
  <si>
    <t>Jaiprakash Associates Limited</t>
  </si>
  <si>
    <t>Coal India Limited</t>
  </si>
  <si>
    <t>Minerals/Mining</t>
  </si>
  <si>
    <t>Maruti Suzuki India Limited</t>
  </si>
  <si>
    <t>Jindal Steel &amp; Power Limited</t>
  </si>
  <si>
    <t>Cairn India Limited</t>
  </si>
  <si>
    <t>Oil</t>
  </si>
  <si>
    <t>Reliance Capital Limited</t>
  </si>
  <si>
    <t>Dabur India Limited</t>
  </si>
  <si>
    <t>JSW Steel Limited</t>
  </si>
  <si>
    <t>Rural Electrification Corporation Limited</t>
  </si>
  <si>
    <t>Crompton  Greaves Limited</t>
  </si>
  <si>
    <t>Aditya Birla Nuvo Limited</t>
  </si>
  <si>
    <t>Services</t>
  </si>
  <si>
    <t>Tata Chemicals Limited</t>
  </si>
  <si>
    <t>Hindustan Petroleum Corporation Limited</t>
  </si>
  <si>
    <t>Container Corporation of India Limited</t>
  </si>
  <si>
    <t>LIC Housing Finance Limited</t>
  </si>
  <si>
    <t>Power Finance Corporation Limited</t>
  </si>
  <si>
    <t>GlaxoSmithKline Pharmaceuticals Limited</t>
  </si>
  <si>
    <t>The Federal Bank  Limited</t>
  </si>
  <si>
    <t>Colgate Palmolive (India) Limited</t>
  </si>
  <si>
    <t>GlaxoSmithKline Consumer Healthcare Limited</t>
  </si>
  <si>
    <t>Titan Company Limited</t>
  </si>
  <si>
    <t>Cummins India Limited</t>
  </si>
  <si>
    <t>Exide Industries Limited</t>
  </si>
  <si>
    <t>Bosch Limited</t>
  </si>
  <si>
    <t>Lupin Limited</t>
  </si>
  <si>
    <t>Petronet LNG Limited</t>
  </si>
  <si>
    <t>Gas</t>
  </si>
  <si>
    <t>MphasiS Limited</t>
  </si>
  <si>
    <t>Divi's Laboratories Limited</t>
  </si>
  <si>
    <t>Adani Enterprises Limited</t>
  </si>
  <si>
    <t>Bharat Forge Limited</t>
  </si>
  <si>
    <t>UltraTech Cement Limited</t>
  </si>
  <si>
    <t>UPL Limited</t>
  </si>
  <si>
    <t>Tech Mahindra Limited</t>
  </si>
  <si>
    <t>Shriram Transport Finance Company Limited</t>
  </si>
  <si>
    <t>Adani Ports and Special Economic Zone Limited</t>
  </si>
  <si>
    <t>GMR Infrastructure Limited</t>
  </si>
  <si>
    <t>Construction Project</t>
  </si>
  <si>
    <t>United Spirits Limited</t>
  </si>
  <si>
    <t>Oracle Financial Services Software Limited</t>
  </si>
  <si>
    <t>Glenmark Pharmaceuticals Limited</t>
  </si>
  <si>
    <t>IDBI Bank Limited</t>
  </si>
  <si>
    <t>ICICI Bank Limited</t>
  </si>
  <si>
    <t>IndusInd Bank Limited</t>
  </si>
  <si>
    <t>Yes Bank Limited</t>
  </si>
  <si>
    <t>Reliance Industries Limited</t>
  </si>
  <si>
    <t>Siemens Limited</t>
  </si>
  <si>
    <t>Infosys Limited</t>
  </si>
  <si>
    <t>ACC Limited</t>
  </si>
  <si>
    <t>Hindustan Unilever Limited</t>
  </si>
  <si>
    <t>Sun Pharmaceuticals Industries Limited</t>
  </si>
  <si>
    <t>Grasim Industries Limited</t>
  </si>
  <si>
    <t>Cipla Limited</t>
  </si>
  <si>
    <t>Ambuja Cements Limited</t>
  </si>
  <si>
    <t>Dr. Reddy's Laboratories Limited</t>
  </si>
  <si>
    <t>Steel Authority of India Limited</t>
  </si>
  <si>
    <t>GAIL (India) Limited</t>
  </si>
  <si>
    <t>Hero MotoCorp Limited</t>
  </si>
  <si>
    <t>Sesa Sterlite Limited</t>
  </si>
  <si>
    <t>Oil &amp; Natural Gas Corporation Limited</t>
  </si>
  <si>
    <t>Tata Consultancy Services Limited</t>
  </si>
  <si>
    <t>NTPC Limited</t>
  </si>
  <si>
    <t>HCL Technologies Limited</t>
  </si>
  <si>
    <t>Bajaj Auto Limited</t>
  </si>
  <si>
    <t xml:space="preserve">Cosco Pacific Limited </t>
  </si>
  <si>
    <t>Industrials</t>
  </si>
  <si>
    <t>Li &amp; Fung Limited</t>
  </si>
  <si>
    <t>Consumer Goods</t>
  </si>
  <si>
    <t>Bank of China Limited</t>
  </si>
  <si>
    <t>Financials</t>
  </si>
  <si>
    <t>Bank of Communications Co. Limited</t>
  </si>
  <si>
    <t>China Construction Bank Corporation</t>
  </si>
  <si>
    <t>China Life Insurance Co. Limited</t>
  </si>
  <si>
    <t>China Petroleum &amp; Chemical Corporation</t>
  </si>
  <si>
    <t>Energy</t>
  </si>
  <si>
    <t>China Shenhua Energy Co. Limited</t>
  </si>
  <si>
    <t>Industrial And Commercial Bank of China Limited</t>
  </si>
  <si>
    <t>Petrochina Co. Limited</t>
  </si>
  <si>
    <t>Ping An Insurance (Group) Co. of China Limited</t>
  </si>
  <si>
    <t>China Coal Energy Co. Limited</t>
  </si>
  <si>
    <t xml:space="preserve">Hsbc Holdings Plc </t>
  </si>
  <si>
    <t>China Unicom (Hong Kong) Limited</t>
  </si>
  <si>
    <t>Telecommunications</t>
  </si>
  <si>
    <t xml:space="preserve">Aia Group Limited </t>
  </si>
  <si>
    <t xml:space="preserve">Cheung Kong (Holdings) Limited </t>
  </si>
  <si>
    <t>Properties &amp; Construction</t>
  </si>
  <si>
    <t>Lenovo Group Limited</t>
  </si>
  <si>
    <t>Information Technology</t>
  </si>
  <si>
    <t>Clp Holdings Limited</t>
  </si>
  <si>
    <t>Utilities</t>
  </si>
  <si>
    <t>Hong Kong And China Gas Co. Limited</t>
  </si>
  <si>
    <t>The Wharf (Holdings) Limited</t>
  </si>
  <si>
    <t>Power Assets Holdings Limited</t>
  </si>
  <si>
    <t>Hang Seng Bank Limited</t>
  </si>
  <si>
    <t>Henderson Land Development Co. Limited</t>
  </si>
  <si>
    <t>Hutchison Whampoa Limited</t>
  </si>
  <si>
    <t>Conglomerates</t>
  </si>
  <si>
    <t>Sun Hung Kai Properties Limited</t>
  </si>
  <si>
    <t xml:space="preserve">New World Development Co. Limited </t>
  </si>
  <si>
    <t xml:space="preserve">Swire Pacific Limited A </t>
  </si>
  <si>
    <t>Bank of East Asia Limited</t>
  </si>
  <si>
    <t xml:space="preserve">Mtr Corporation Limited </t>
  </si>
  <si>
    <t>Consumer Services</t>
  </si>
  <si>
    <t xml:space="preserve">Sino Land Co. Limited </t>
  </si>
  <si>
    <t xml:space="preserve">Hang Lung Properties Limited </t>
  </si>
  <si>
    <t xml:space="preserve">China Merchants Holdings (International) Co. Limited </t>
  </si>
  <si>
    <t>Citic Pacific Limited</t>
  </si>
  <si>
    <t xml:space="preserve">China Resources Enterprise Limited </t>
  </si>
  <si>
    <t xml:space="preserve">Cathay Pacific Airways Limited </t>
  </si>
  <si>
    <t xml:space="preserve">Hong Kong Exchanges And Clearing Limited </t>
  </si>
  <si>
    <t>China Overseas Land &amp; Investment Limited</t>
  </si>
  <si>
    <t>China Resources Power Holdings Co. Limited</t>
  </si>
  <si>
    <t xml:space="preserve">Cnooc Limited </t>
  </si>
  <si>
    <t xml:space="preserve">China Mobile Limited </t>
  </si>
  <si>
    <t xml:space="preserve">Boc Hong Kong (Holdings) Limited </t>
  </si>
  <si>
    <t xml:space="preserve">Belle International Holdings Limited </t>
  </si>
  <si>
    <t xml:space="preserve">China Resources Land Limited </t>
  </si>
  <si>
    <t xml:space="preserve">Hengan International Group Co. Limited </t>
  </si>
  <si>
    <t xml:space="preserve">Tencent Holdings Limited </t>
  </si>
  <si>
    <t>Tingyi (Cayman Islands) Holding Corp.</t>
  </si>
  <si>
    <t>Want Want China Holdings Limited</t>
  </si>
  <si>
    <t xml:space="preserve">Sands China Limited </t>
  </si>
  <si>
    <t>Larsen &amp; Toubro Limited</t>
  </si>
  <si>
    <t>Reliance Infrastructure Limited</t>
  </si>
  <si>
    <t>Tata Communications Limited</t>
  </si>
  <si>
    <t>Voltas Limited</t>
  </si>
  <si>
    <t>Tata Power Company Limited</t>
  </si>
  <si>
    <t>Bharat Heavy Electricals Limited</t>
  </si>
  <si>
    <t>Reliance Communications Limited</t>
  </si>
  <si>
    <t>Reliance Power Limited</t>
  </si>
  <si>
    <t>Idea Cellular Limited</t>
  </si>
  <si>
    <t>Power Grid Corporation of India Limited</t>
  </si>
  <si>
    <t>Adani Power Limited</t>
  </si>
  <si>
    <t>NHPC Limited</t>
  </si>
  <si>
    <t>Godrej Consumer Products Limited</t>
  </si>
  <si>
    <t>Bajaj Holdings &amp; Investment Limited</t>
  </si>
  <si>
    <t>Apollo Hospitals Enterprise Limited</t>
  </si>
  <si>
    <t>Healthcare Services</t>
  </si>
  <si>
    <t>JSW Energy Limited</t>
  </si>
  <si>
    <t>IRB Infrastructure Developers Limited</t>
  </si>
  <si>
    <t>CRISIL Limited</t>
  </si>
  <si>
    <t>Century Textiles &amp; Industries Limited</t>
  </si>
  <si>
    <t>Gujarat Mineral Development Corporation Limited</t>
  </si>
  <si>
    <t>Thermax Limited</t>
  </si>
  <si>
    <t>Procter &amp; Gamble Hygiene and Health Care Limited</t>
  </si>
  <si>
    <t>Blue Dart Express Limited</t>
  </si>
  <si>
    <t>Gillette India Limited</t>
  </si>
  <si>
    <t>The Ramco Cements Limited</t>
  </si>
  <si>
    <t>Muthoot Finance Limited</t>
  </si>
  <si>
    <t>Sun TV Network Limited</t>
  </si>
  <si>
    <t>Kaveri Seed Company Limited</t>
  </si>
  <si>
    <t>Emami Limited</t>
  </si>
  <si>
    <t>NIIT Technologies Limited</t>
  </si>
  <si>
    <t>SKF India Limited</t>
  </si>
  <si>
    <t>Info Edge (India) Limited</t>
  </si>
  <si>
    <t>Sobha Developers Limited</t>
  </si>
  <si>
    <t>VST Industries Limited</t>
  </si>
  <si>
    <t>eClerx Services Limited</t>
  </si>
  <si>
    <t>Multi Commodity Exchange of India Limited</t>
  </si>
  <si>
    <t>Prestige Estates Projects Limited</t>
  </si>
  <si>
    <t>Kunlun Energy Company Limited</t>
  </si>
  <si>
    <t>Kolte - Patil Developers Limited</t>
  </si>
  <si>
    <t>NMDC Limited</t>
  </si>
  <si>
    <t>CESC Limited</t>
  </si>
  <si>
    <t>PTC India Limited</t>
  </si>
  <si>
    <t>Pidilite Industries Limited</t>
  </si>
  <si>
    <t>Balkrishna Industries Limited</t>
  </si>
  <si>
    <t>Britannia Industries Limited</t>
  </si>
  <si>
    <t>Oil India Limited</t>
  </si>
  <si>
    <t>Bajaj Finance Limited</t>
  </si>
  <si>
    <t>Mahindra &amp; Mahindra Financial Services Limited</t>
  </si>
  <si>
    <t>Siti Cable Network Limited</t>
  </si>
  <si>
    <t>Repco Home Finance Limited</t>
  </si>
  <si>
    <t>Alembic Pharmaceuticals Limited</t>
  </si>
  <si>
    <t>Tata Global Beverages Limited</t>
  </si>
  <si>
    <t>United Breweries Limited</t>
  </si>
  <si>
    <t>Bajaj Finserv Limited</t>
  </si>
  <si>
    <t>Agro Tech Foods Limited</t>
  </si>
  <si>
    <t>Jaiprakash Power Ventures Limited</t>
  </si>
  <si>
    <t>Eicher Motors Limited</t>
  </si>
  <si>
    <t>AstraZeneca Pharma India Limited</t>
  </si>
  <si>
    <t>Puravankara Projects Limited</t>
  </si>
  <si>
    <t>Galaxy Entertainment Group Limited</t>
  </si>
  <si>
    <t>Just Dial Limited</t>
  </si>
  <si>
    <t>IPCA Laboratories Limited</t>
  </si>
  <si>
    <t>Oberoi Realty Limited</t>
  </si>
  <si>
    <t>Nestle India Limited</t>
  </si>
  <si>
    <t>Bata India Limited</t>
  </si>
  <si>
    <t>Natco Pharma Limited</t>
  </si>
  <si>
    <t>Cadila Healthcare Limited</t>
  </si>
  <si>
    <t>Alstom T&amp;D India Limited</t>
  </si>
  <si>
    <t>Dewan Housing Finance Corporation Limited</t>
  </si>
  <si>
    <t>New World Development Co. Ltd - Rights ^^</t>
  </si>
  <si>
    <t>4.   NAV at the end of the month</t>
  </si>
  <si>
    <t>INE455I01029</t>
  </si>
  <si>
    <t xml:space="preserve">3.   NAV at the beginning of the month </t>
  </si>
  <si>
    <t>KSK Energy Ventures Limited</t>
  </si>
  <si>
    <t>8.00% Citibank N.A. (April 24, 2014)</t>
  </si>
  <si>
    <t>Schemewise Monthly Portfolio Statement as on February 28, 2014</t>
  </si>
  <si>
    <t>Portfolio as on February 28, 2014</t>
  </si>
  <si>
    <t>Hedging Positions through Futures as on February 28, 2014</t>
  </si>
  <si>
    <t>For the month ended February 28, 2014 following details specified for hedging transactions through futures which have been squared off/expired:</t>
  </si>
  <si>
    <t>Other than Hedging Positions through Futures as on February 28, 2014</t>
  </si>
  <si>
    <t>For the month ended February 28, 2014 following details specified for non-hedging transactions through futures which have been squared off/expired:</t>
  </si>
  <si>
    <t>Hedging Positions through Put Options as on February 28, 2014</t>
  </si>
  <si>
    <t>For the month ended February 28, 2014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</si>
  <si>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Other than Hedging Positions through Options as on February 28, 2014</t>
  </si>
  <si>
    <t>For the month ended February 28, 2014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</si>
  <si>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Hedging Positions through swaps as on February 28, 2014 - NIL</t>
  </si>
  <si>
    <t>Total exposure (gross exposure) due to futures (non hedging positions) as a %age of net assets : NIL</t>
  </si>
  <si>
    <t>Gross Notional Value of contracts where futures were bought : Rs 412.90 lacs</t>
  </si>
  <si>
    <t>Gross Notional Value of contracts where futures were sold : Rs 419.24 lacs</t>
  </si>
  <si>
    <t>Net Gain value on all contracts combined : Rs 6.34 lacs</t>
  </si>
  <si>
    <t>INOX Leisure Limited</t>
  </si>
  <si>
    <t>Firstsource Solutions Limited</t>
  </si>
  <si>
    <t>8.00% Citibank N.A. (May 06, 2014)</t>
  </si>
  <si>
    <t/>
  </si>
  <si>
    <t>IDFC Ltd.</t>
  </si>
  <si>
    <t>Maruti Suzuki India Ltd</t>
  </si>
  <si>
    <t>Cairn India Ltd</t>
  </si>
  <si>
    <t>Fertilisers</t>
  </si>
  <si>
    <t>Cummins India Ltd</t>
  </si>
  <si>
    <t>Exide Industries Ltd</t>
  </si>
  <si>
    <t>Oracle Financial Services Software Ltd</t>
  </si>
  <si>
    <t>Jaiprakash Power Ventures Ltd</t>
  </si>
  <si>
    <t>CESC Ltd</t>
  </si>
  <si>
    <t>INE470A01017</t>
  </si>
  <si>
    <t>INE769A01020</t>
  </si>
  <si>
    <t>INE421A01028</t>
  </si>
  <si>
    <t>INE117A01022</t>
  </si>
  <si>
    <t>INE067H01016</t>
  </si>
  <si>
    <t>INE517H01028</t>
  </si>
  <si>
    <t>INE212H01026</t>
  </si>
  <si>
    <t>INE878A01011</t>
  </si>
  <si>
    <t>INE133A01011</t>
  </si>
  <si>
    <t>INE418H01029</t>
  </si>
  <si>
    <t>INE270A01011</t>
  </si>
  <si>
    <t>INE885A01032</t>
  </si>
  <si>
    <t>INE130C01021</t>
  </si>
  <si>
    <t>INE068D01021</t>
  </si>
  <si>
    <t>INE242C01024</t>
  </si>
  <si>
    <t>INE436A01026</t>
  </si>
  <si>
    <t>INE438A01022</t>
  </si>
  <si>
    <t>INE266F01018</t>
  </si>
  <si>
    <t>INE034A01011</t>
  </si>
  <si>
    <t>INE439A01020</t>
  </si>
  <si>
    <t>INE208A01029</t>
  </si>
  <si>
    <t>INE100A01010</t>
  </si>
  <si>
    <t>INE406A01037</t>
  </si>
  <si>
    <t>INE449A01011</t>
  </si>
  <si>
    <t>INE193E01025</t>
  </si>
  <si>
    <t>INE306A01021</t>
  </si>
  <si>
    <t>INE294A01037</t>
  </si>
  <si>
    <t>Balmer Lawrie &amp; Company Ltd</t>
  </si>
  <si>
    <t>INE164A01016</t>
  </si>
  <si>
    <t>INE119A01028</t>
  </si>
  <si>
    <t>INE373A01013</t>
  </si>
  <si>
    <t>INE050A01025</t>
  </si>
  <si>
    <t>INE263A01016</t>
  </si>
  <si>
    <t>INE258A01016</t>
  </si>
  <si>
    <t>INE463A01020</t>
  </si>
  <si>
    <t>INE243D01012</t>
  </si>
  <si>
    <t>INE661I01014</t>
  </si>
  <si>
    <t>INE824B01021</t>
  </si>
  <si>
    <t>INE143A01010</t>
  </si>
  <si>
    <t>INE376G01013</t>
  </si>
  <si>
    <t>INE340A01012</t>
  </si>
  <si>
    <t>INE472A01039</t>
  </si>
  <si>
    <t>INE032A01023</t>
  </si>
  <si>
    <t>INE589G01011</t>
  </si>
  <si>
    <t>INE791I01019</t>
  </si>
  <si>
    <t>INE477A01012</t>
  </si>
  <si>
    <t>INE688I01017</t>
  </si>
  <si>
    <t>INE120A01034</t>
  </si>
  <si>
    <t>INE485A01015</t>
  </si>
  <si>
    <t>Central Bank of India</t>
  </si>
  <si>
    <t>INE483A01010</t>
  </si>
  <si>
    <t>INE085A01013</t>
  </si>
  <si>
    <t>INE178A01016</t>
  </si>
  <si>
    <t>INE121A01016</t>
  </si>
  <si>
    <t>INE492A01029</t>
  </si>
  <si>
    <t>INE314A01017</t>
  </si>
  <si>
    <t>INE247G01024</t>
  </si>
  <si>
    <t>INE169A01031</t>
  </si>
  <si>
    <t>Corporation Bank</t>
  </si>
  <si>
    <t>INE112A01015</t>
  </si>
  <si>
    <t>INE008I01026</t>
  </si>
  <si>
    <t>INE491A01021</t>
  </si>
  <si>
    <t>INE950I01011</t>
  </si>
  <si>
    <t>INE879I01012</t>
  </si>
  <si>
    <t>INE503A01015</t>
  </si>
  <si>
    <t>INE499A01024</t>
  </si>
  <si>
    <t>INE500A01029</t>
  </si>
  <si>
    <t>INE501A01019</t>
  </si>
  <si>
    <t>INE124G01033</t>
  </si>
  <si>
    <t>INE947J01015</t>
  </si>
  <si>
    <t>Dena Bank</t>
  </si>
  <si>
    <t>INE077A01010</t>
  </si>
  <si>
    <t>INE680A01011</t>
  </si>
  <si>
    <t>INE353G01020</t>
  </si>
  <si>
    <t>INE928K01013</t>
  </si>
  <si>
    <t>INE506A01018</t>
  </si>
  <si>
    <t>INE221B01012</t>
  </si>
  <si>
    <t>INE532F01054</t>
  </si>
  <si>
    <t>INE216H01027</t>
  </si>
  <si>
    <t>INE126A01031</t>
  </si>
  <si>
    <t>INE230A01023</t>
  </si>
  <si>
    <t>INE975A01015</t>
  </si>
  <si>
    <t>INE086A01029</t>
  </si>
  <si>
    <t>INE285A01027</t>
  </si>
  <si>
    <t>INE510A01028</t>
  </si>
  <si>
    <t>INE265F01028</t>
  </si>
  <si>
    <t>INE039E01020</t>
  </si>
  <si>
    <t>INE416L01017</t>
  </si>
  <si>
    <t>INE284A01012</t>
  </si>
  <si>
    <t>INE042A01014</t>
  </si>
  <si>
    <t>INE011A01019</t>
  </si>
  <si>
    <t>INE825H01017</t>
  </si>
  <si>
    <t>INE255A01020</t>
  </si>
  <si>
    <t>INE513A01014</t>
  </si>
  <si>
    <t>INE258B01022</t>
  </si>
  <si>
    <t>INE111B01023</t>
  </si>
  <si>
    <t>INE235A01022</t>
  </si>
  <si>
    <t>INE183A01016</t>
  </si>
  <si>
    <t>INE060J01017</t>
  </si>
  <si>
    <t>INE529A01010</t>
  </si>
  <si>
    <t>INE061F01013</t>
  </si>
  <si>
    <t>INE623B01027</t>
  </si>
  <si>
    <t>INE524A01029</t>
  </si>
  <si>
    <t>INE181G01025</t>
  </si>
  <si>
    <t>INE259B01020</t>
  </si>
  <si>
    <t>INE152B01027</t>
  </si>
  <si>
    <t>INE852F01015</t>
  </si>
  <si>
    <t>INE007B01023</t>
  </si>
  <si>
    <t>INE797A01021</t>
  </si>
  <si>
    <t>INE017A01032</t>
  </si>
  <si>
    <t>INE539A01019</t>
  </si>
  <si>
    <t>INE162A01010</t>
  </si>
  <si>
    <t>INE346H01014</t>
  </si>
  <si>
    <t>INE113A01013</t>
  </si>
  <si>
    <t>INE260B01010</t>
  </si>
  <si>
    <t>INE233A01035</t>
  </si>
  <si>
    <t>INE484J01027</t>
  </si>
  <si>
    <t>INE517F01014</t>
  </si>
  <si>
    <t>INE371A01025</t>
  </si>
  <si>
    <t>INE224A01026</t>
  </si>
  <si>
    <t>INE580B01029</t>
  </si>
  <si>
    <t>INE026A01025</t>
  </si>
  <si>
    <t>INE246F01010</t>
  </si>
  <si>
    <t>INE221H01019</t>
  </si>
  <si>
    <t>INE892H01017</t>
  </si>
  <si>
    <t>INE186A01019</t>
  </si>
  <si>
    <t>INE538A01037</t>
  </si>
  <si>
    <t>INE110D01013</t>
  </si>
  <si>
    <t>INE374A01029</t>
  </si>
  <si>
    <t>INE251H01024</t>
  </si>
  <si>
    <t>INE982F01028</t>
  </si>
  <si>
    <t>INE176B01026</t>
  </si>
  <si>
    <t>INE549A01026</t>
  </si>
  <si>
    <t>INE236A01020</t>
  </si>
  <si>
    <t>INE191I01012</t>
  </si>
  <si>
    <t>INE545A01016</t>
  </si>
  <si>
    <t>INE978A01019</t>
  </si>
  <si>
    <t>INE093A01033</t>
  </si>
  <si>
    <t>INE548A01028</t>
  </si>
  <si>
    <t>INE049A01027</t>
  </si>
  <si>
    <t>INE531E01026</t>
  </si>
  <si>
    <t>INE345A01011</t>
  </si>
  <si>
    <t>INE267A01025</t>
  </si>
  <si>
    <t>INE671A01010</t>
  </si>
  <si>
    <t>INE102A01024</t>
  </si>
  <si>
    <t>INE415A01038</t>
  </si>
  <si>
    <t>INE501G01024</t>
  </si>
  <si>
    <t>INE703H01016</t>
  </si>
  <si>
    <t>INE399K01017</t>
  </si>
  <si>
    <t>INE069I01010</t>
  </si>
  <si>
    <t>INE274G01010</t>
  </si>
  <si>
    <t>INE725G01011</t>
  </si>
  <si>
    <t>INE039A01010</t>
  </si>
  <si>
    <t>INE203G01019</t>
  </si>
  <si>
    <t>INE369I01014</t>
  </si>
  <si>
    <t>INE975G01012</t>
  </si>
  <si>
    <t>INE919H01018</t>
  </si>
  <si>
    <t>INE053A01029</t>
  </si>
  <si>
    <t>INE383A01012</t>
  </si>
  <si>
    <t>INE560A01015</t>
  </si>
  <si>
    <t>INE530B01024</t>
  </si>
  <si>
    <t>Indian Bank</t>
  </si>
  <si>
    <t>INE562A01011</t>
  </si>
  <si>
    <t>INE681B01017</t>
  </si>
  <si>
    <t>INE486J01014</t>
  </si>
  <si>
    <t>INE136B01020</t>
  </si>
  <si>
    <t>INE121J01017</t>
  </si>
  <si>
    <t>INE177A01018</t>
  </si>
  <si>
    <t>INE166A01011</t>
  </si>
  <si>
    <t>INE549I01011</t>
  </si>
  <si>
    <t>INE242A01010</t>
  </si>
  <si>
    <t>INE875A01025</t>
  </si>
  <si>
    <t>INE168A01017</t>
  </si>
  <si>
    <t>INE199G01027</t>
  </si>
  <si>
    <t>INE070D01027</t>
  </si>
  <si>
    <t>INE572A01028</t>
  </si>
  <si>
    <t>INE187A01017</t>
  </si>
  <si>
    <t>INE324A01024</t>
  </si>
  <si>
    <t>INE175A01038</t>
  </si>
  <si>
    <t>INE576I01014</t>
  </si>
  <si>
    <t>INE786A01032</t>
  </si>
  <si>
    <t>INE573A01034</t>
  </si>
  <si>
    <t>INE780C01023</t>
  </si>
  <si>
    <t>INE099J01015</t>
  </si>
  <si>
    <t>INE220G01021</t>
  </si>
  <si>
    <t>INE824G01012</t>
  </si>
  <si>
    <t>INE700A01033</t>
  </si>
  <si>
    <t>INE797F01012</t>
  </si>
  <si>
    <t>INE668F01031</t>
  </si>
  <si>
    <t>INE197A01024</t>
  </si>
  <si>
    <t>INE217B01028</t>
  </si>
  <si>
    <t>INE220B01022</t>
  </si>
  <si>
    <t>INE531A01016</t>
  </si>
  <si>
    <t>INE036D01010</t>
  </si>
  <si>
    <t>INE805C01028</t>
  </si>
  <si>
    <t>INE389H01022</t>
  </si>
  <si>
    <t>INE087A01019</t>
  </si>
  <si>
    <t>INE299C01024</t>
  </si>
  <si>
    <t>INE401H01017</t>
  </si>
  <si>
    <t>INE836A01035</t>
  </si>
  <si>
    <t>INE999A01015</t>
  </si>
  <si>
    <t>INE614B01018</t>
  </si>
  <si>
    <t>L&amp;T Finance Holdings Ltd</t>
  </si>
  <si>
    <t>INE498L01015</t>
  </si>
  <si>
    <t>INE694C01018</t>
  </si>
  <si>
    <t>INE269B01029</t>
  </si>
  <si>
    <t>INE473A01011</t>
  </si>
  <si>
    <t>INE785C01048</t>
  </si>
  <si>
    <t>INE597L01014</t>
  </si>
  <si>
    <t>INE511C01022</t>
  </si>
  <si>
    <t>INE813A01018</t>
  </si>
  <si>
    <t>INE288A01013</t>
  </si>
  <si>
    <t>INE271B01025</t>
  </si>
  <si>
    <t>INE087J01010</t>
  </si>
  <si>
    <t>INE558B01017</t>
  </si>
  <si>
    <t>INE993A01026</t>
  </si>
  <si>
    <t>INE949H01015</t>
  </si>
  <si>
    <t>INE759A01021</t>
  </si>
  <si>
    <t>INE180A01020</t>
  </si>
  <si>
    <t>INE942G01012</t>
  </si>
  <si>
    <t>INE934B01028</t>
  </si>
  <si>
    <t>INE199A01012</t>
  </si>
  <si>
    <t>INE998I01010</t>
  </si>
  <si>
    <t>INE018I01017</t>
  </si>
  <si>
    <t>INE123F01029</t>
  </si>
  <si>
    <t>INE490G01020</t>
  </si>
  <si>
    <t>INE743C01013</t>
  </si>
  <si>
    <t>INE274B01011</t>
  </si>
  <si>
    <t>INE775A01035</t>
  </si>
  <si>
    <t>INE338I01027</t>
  </si>
  <si>
    <t>INE883A01011</t>
  </si>
  <si>
    <t>INE103A01014</t>
  </si>
  <si>
    <t>INE472M01018</t>
  </si>
  <si>
    <t>INE153A01019</t>
  </si>
  <si>
    <t>INE139A01034</t>
  </si>
  <si>
    <t>INE060A01024</t>
  </si>
  <si>
    <t>INE725A01022</t>
  </si>
  <si>
    <t>INE868B01028</t>
  </si>
  <si>
    <t>INE155G01029</t>
  </si>
  <si>
    <t>INE870H01013</t>
  </si>
  <si>
    <t>INE589A01014</t>
  </si>
  <si>
    <t>INE161A01038</t>
  </si>
  <si>
    <t>INE781B01015</t>
  </si>
  <si>
    <t>INE800H01010</t>
  </si>
  <si>
    <t>INE808B01016</t>
  </si>
  <si>
    <t>INE628H01015</t>
  </si>
  <si>
    <t>INE191A01019</t>
  </si>
  <si>
    <t>INE725E01024</t>
  </si>
  <si>
    <t>INE761H01022</t>
  </si>
  <si>
    <t>INE561H01026</t>
  </si>
  <si>
    <t>INE244B01030</t>
  </si>
  <si>
    <t>INE140A01024</t>
  </si>
  <si>
    <t>INE138A01028</t>
  </si>
  <si>
    <t>INE262H01013</t>
  </si>
  <si>
    <t>INE182A01018</t>
  </si>
  <si>
    <t>INE367G01038</t>
  </si>
  <si>
    <t>INE211B01039</t>
  </si>
  <si>
    <t>INE542F01012</t>
  </si>
  <si>
    <t>INE763A01023</t>
  </si>
  <si>
    <t>INE074A01025</t>
  </si>
  <si>
    <t>INE603A01013</t>
  </si>
  <si>
    <t>INE010A01011</t>
  </si>
  <si>
    <t>INE474B01017</t>
  </si>
  <si>
    <t>INE701B01021</t>
  </si>
  <si>
    <t>INE191H01014</t>
  </si>
  <si>
    <t>INE944F01028</t>
  </si>
  <si>
    <t>INE343B01030</t>
  </si>
  <si>
    <t>INE952H01019</t>
  </si>
  <si>
    <t>INE613A01020</t>
  </si>
  <si>
    <t>INE614A01028</t>
  </si>
  <si>
    <t>INE904G01038</t>
  </si>
  <si>
    <t>INE301A01014</t>
  </si>
  <si>
    <t>INE027A01015</t>
  </si>
  <si>
    <t>INE891D01026</t>
  </si>
  <si>
    <t>INE385B01031</t>
  </si>
  <si>
    <t>INE621H01010</t>
  </si>
  <si>
    <t>INE087H01022</t>
  </si>
  <si>
    <t>INE046A01015</t>
  </si>
  <si>
    <t>INE293A01013</t>
  </si>
  <si>
    <t>INE619A01027</t>
  </si>
  <si>
    <t>INE226H01026</t>
  </si>
  <si>
    <t>INE058A01010</t>
  </si>
  <si>
    <t>State Bank of Bikaner and Jaipur</t>
  </si>
  <si>
    <t>INE648A01026</t>
  </si>
  <si>
    <t>State Bank of Travancore</t>
  </si>
  <si>
    <t>INE654A01024</t>
  </si>
  <si>
    <t>INE109A01011</t>
  </si>
  <si>
    <t>INE420C01042</t>
  </si>
  <si>
    <t>INE631A01022</t>
  </si>
  <si>
    <t>INE317A01028</t>
  </si>
  <si>
    <t>INE498B01024</t>
  </si>
  <si>
    <t>INE538H01024</t>
  </si>
  <si>
    <t>INE070A01015</t>
  </si>
  <si>
    <t>INE633A01028</t>
  </si>
  <si>
    <t>INE722A01011</t>
  </si>
  <si>
    <t>INE059B01024</t>
  </si>
  <si>
    <t>INE429C01035</t>
  </si>
  <si>
    <t>INE180K01011</t>
  </si>
  <si>
    <t>INE772A01016</t>
  </si>
  <si>
    <t>INE269A01021</t>
  </si>
  <si>
    <t>INE683A01023</t>
  </si>
  <si>
    <t>INE872A01014</t>
  </si>
  <si>
    <t>INE647A01010</t>
  </si>
  <si>
    <t>INE939A01011</t>
  </si>
  <si>
    <t>INE089C01029</t>
  </si>
  <si>
    <t>INE660A01013</t>
  </si>
  <si>
    <t>INE387A01021</t>
  </si>
  <si>
    <t>INE805D01026</t>
  </si>
  <si>
    <t>INE663A01017</t>
  </si>
  <si>
    <t>INE195A01028</t>
  </si>
  <si>
    <t>INE550H01011</t>
  </si>
  <si>
    <t>INE040H01021</t>
  </si>
  <si>
    <t>INE665A01038</t>
  </si>
  <si>
    <t>INE277A01016</t>
  </si>
  <si>
    <t>INE493A01019</t>
  </si>
  <si>
    <t>INE670A01012</t>
  </si>
  <si>
    <t>INE672A01018</t>
  </si>
  <si>
    <t>INE674A01014</t>
  </si>
  <si>
    <t>INE760L01018</t>
  </si>
  <si>
    <t>INE419M01019</t>
  </si>
  <si>
    <t>INE286K01024</t>
  </si>
  <si>
    <t>INE332A01027</t>
  </si>
  <si>
    <t>INE422C01014</t>
  </si>
  <si>
    <t>INE107A01015</t>
  </si>
  <si>
    <t>INE685A01028</t>
  </si>
  <si>
    <t>INE813H01021</t>
  </si>
  <si>
    <t>INE040M01013</t>
  </si>
  <si>
    <t>INE849A01012</t>
  </si>
  <si>
    <t>INE690A01010</t>
  </si>
  <si>
    <t>INE149A01025</t>
  </si>
  <si>
    <t>INE122H01027</t>
  </si>
  <si>
    <t>INE886H01027</t>
  </si>
  <si>
    <t>INE494B01023</t>
  </si>
  <si>
    <t>INE696A01025</t>
  </si>
  <si>
    <t>UCO Bank</t>
  </si>
  <si>
    <t>INE691A01018</t>
  </si>
  <si>
    <t>INE516A01017</t>
  </si>
  <si>
    <t>INE351A01035</t>
  </si>
  <si>
    <t>INE694A01020</t>
  </si>
  <si>
    <t>INE228A01035</t>
  </si>
  <si>
    <t>INE699A01011</t>
  </si>
  <si>
    <t>INE051B01021</t>
  </si>
  <si>
    <t>INE398A01010</t>
  </si>
  <si>
    <t>INE386A01015</t>
  </si>
  <si>
    <t>INE703A01011</t>
  </si>
  <si>
    <t>Vijaya Bank</t>
  </si>
  <si>
    <t>INE705A01016</t>
  </si>
  <si>
    <t>INE054A01027</t>
  </si>
  <si>
    <t>INE825A01012</t>
  </si>
  <si>
    <t>INE342J01019</t>
  </si>
  <si>
    <t>INE192B01023</t>
  </si>
  <si>
    <t>INE716A01013</t>
  </si>
  <si>
    <t>INE049B01025</t>
  </si>
  <si>
    <t>INE976A01021</t>
  </si>
  <si>
    <t>INE378A01012</t>
  </si>
  <si>
    <t>INE520A01019</t>
  </si>
  <si>
    <t>INE206B01013</t>
  </si>
  <si>
    <t>INE768C01010</t>
  </si>
  <si>
    <t>Oberoi Realty Ltd</t>
  </si>
  <si>
    <t>Bata India Ltd</t>
  </si>
  <si>
    <t>IPCA Laboratories Ltd</t>
  </si>
  <si>
    <t>NIIT Technologies Ltd</t>
  </si>
  <si>
    <t>Sobha Developers Ltd</t>
  </si>
  <si>
    <t>Total Number of contracts where futures were bought : 137</t>
  </si>
  <si>
    <t>Total Number of contracts where futures were sold : 137</t>
  </si>
  <si>
    <t>Goldman Sachs CNX 500 Fund (GS CNX 500)</t>
  </si>
  <si>
    <t xml:space="preserve">(a) </t>
  </si>
  <si>
    <t>Infosys Ltd</t>
  </si>
  <si>
    <t>ITC Ltd</t>
  </si>
  <si>
    <t>Reliance Industries Ltd</t>
  </si>
  <si>
    <t>Housing Development Finance Corporation Ltd</t>
  </si>
  <si>
    <t>HDFC Bank Ltd</t>
  </si>
  <si>
    <t>ICICI Bank Ltd</t>
  </si>
  <si>
    <t>Tata Consultancy Services Ltd</t>
  </si>
  <si>
    <t>Larsen &amp; Toubro Ltd</t>
  </si>
  <si>
    <t>Tata Motors Ltd</t>
  </si>
  <si>
    <t>Oil &amp; Natural Gas Corporation Ltd</t>
  </si>
  <si>
    <t>Sun Pharmaceuticals Industries Ltd</t>
  </si>
  <si>
    <t>Mahindra &amp; Mahindra Ltd</t>
  </si>
  <si>
    <t>HCL Technologies Ltd</t>
  </si>
  <si>
    <t>Axis Bank Ltd</t>
  </si>
  <si>
    <t>Wipro Ltd</t>
  </si>
  <si>
    <t>Hindustan Unilever Ltd</t>
  </si>
  <si>
    <t>Dr. Reddy's Laboratories Ltd</t>
  </si>
  <si>
    <t>Bharti Airtel Ltd</t>
  </si>
  <si>
    <t>Tech Mahindra Ltd</t>
  </si>
  <si>
    <t>Bajaj Auto Ltd</t>
  </si>
  <si>
    <t>Kotak Mahindra Bank Ltd</t>
  </si>
  <si>
    <t>Lupin Ltd</t>
  </si>
  <si>
    <t>Hero MotoCorp Ltd</t>
  </si>
  <si>
    <t>NTPC Ltd</t>
  </si>
  <si>
    <t>Tata Steel Ltd</t>
  </si>
  <si>
    <t>Sesa Sterlite Ltd</t>
  </si>
  <si>
    <t>Asian Paints Ltd</t>
  </si>
  <si>
    <t>Power Grid Corporation of India Ltd</t>
  </si>
  <si>
    <t>Cipla Ltd</t>
  </si>
  <si>
    <t>United Spirits Ltd</t>
  </si>
  <si>
    <t>Ultratech Cement Ltd</t>
  </si>
  <si>
    <t>Indusind Bank Ltd</t>
  </si>
  <si>
    <t>GAIL (India) Ltd</t>
  </si>
  <si>
    <t>Grasim Industries Ltd</t>
  </si>
  <si>
    <t>Coal India Ltd</t>
  </si>
  <si>
    <t>Hindalco Industries Ltd</t>
  </si>
  <si>
    <t>Bharat Heavy Electricals Ltd</t>
  </si>
  <si>
    <t>Ambuja Cements Ltd</t>
  </si>
  <si>
    <t>Glaxosmithkline Pharmaceuticals Ltd</t>
  </si>
  <si>
    <t>Tata Power Company Ltd</t>
  </si>
  <si>
    <t>Idea Cellular Ltd</t>
  </si>
  <si>
    <t>ACC Ltd</t>
  </si>
  <si>
    <t>NMDC Ltd</t>
  </si>
  <si>
    <t>JSW Steel Ltd</t>
  </si>
  <si>
    <t>Shriram Transport Finance Company Ltd</t>
  </si>
  <si>
    <t>Godrej Consumer Products Ltd</t>
  </si>
  <si>
    <t>Bharat Petroleum Corporation Ltd</t>
  </si>
  <si>
    <t>Dabur India Ltd</t>
  </si>
  <si>
    <t>Divi's Laboratories Ltd</t>
  </si>
  <si>
    <t>Jindal Steel &amp; Power Ltd</t>
  </si>
  <si>
    <t>Colgate Palmolive (India) Ltd</t>
  </si>
  <si>
    <t>Adani Ports and Special Economic Zone Ltd</t>
  </si>
  <si>
    <t>Bosch Ltd</t>
  </si>
  <si>
    <t>Yes Bank Ltd</t>
  </si>
  <si>
    <t>Glenmark Pharmaceuticals Ltd</t>
  </si>
  <si>
    <t>Reliance Communications Ltd</t>
  </si>
  <si>
    <t>Motherson Sumi Systems Ltd</t>
  </si>
  <si>
    <t>Apollo Hospitals Enterprise Ltd</t>
  </si>
  <si>
    <t>Adani Enterprises Ltd</t>
  </si>
  <si>
    <t>Aurobindo Pharma Ltd</t>
  </si>
  <si>
    <t>Mahindra &amp; Mahindra Financial Services Ltd</t>
  </si>
  <si>
    <t>The Federal Bank  Ltd</t>
  </si>
  <si>
    <t>Rural Electrification Corporation Ltd</t>
  </si>
  <si>
    <t>DLF Ltd</t>
  </si>
  <si>
    <t>LIC Housing Finance Ltd</t>
  </si>
  <si>
    <t>Oil India Ltd</t>
  </si>
  <si>
    <t>Bharti Infratel Limited</t>
  </si>
  <si>
    <t>Telecom -  Equipment &amp; Accessories</t>
  </si>
  <si>
    <t>Indian Oil Corporation Ltd</t>
  </si>
  <si>
    <t>Aditya Birla Nuvo Ltd</t>
  </si>
  <si>
    <t>ING Vysya Bank Ltd</t>
  </si>
  <si>
    <t>Bajaj Holdings &amp; Investment Ltd</t>
  </si>
  <si>
    <t>Power Finance Corporation Ltd</t>
  </si>
  <si>
    <t>Ranbaxy Laboratories Ltd</t>
  </si>
  <si>
    <t>Tata Global Beverages Ltd</t>
  </si>
  <si>
    <t>Siemens Ltd</t>
  </si>
  <si>
    <t>Container Corporation of India Ltd</t>
  </si>
  <si>
    <t>United Breweries Ltd</t>
  </si>
  <si>
    <t>Cadila Healthcare Ltd</t>
  </si>
  <si>
    <t>Britannia Industries Ltd</t>
  </si>
  <si>
    <t>Jaiprakash Associates Ltd</t>
  </si>
  <si>
    <t>Eicher Motors Ltd</t>
  </si>
  <si>
    <t>Glaxosmithkline Consumer Healthcare Ltd</t>
  </si>
  <si>
    <t>Mindtree Ltd</t>
  </si>
  <si>
    <t>MRF Ltd</t>
  </si>
  <si>
    <t>Reliance Infrastructure Ltd</t>
  </si>
  <si>
    <t>Bharat Forge Ltd</t>
  </si>
  <si>
    <t>Tata Chemicals Ltd</t>
  </si>
  <si>
    <t>Crompton  Greaves Ltd</t>
  </si>
  <si>
    <t>Steel Authority of India Ltd</t>
  </si>
  <si>
    <t>Pidilite Industries Ltd</t>
  </si>
  <si>
    <t>Hindustan Petroleum Corporation Ltd</t>
  </si>
  <si>
    <t>Reliance Power Ltd</t>
  </si>
  <si>
    <t>Bajaj Finserv Ltd</t>
  </si>
  <si>
    <t>Piramal Enterprises Ltd</t>
  </si>
  <si>
    <t>Sundaram Finance Ltd</t>
  </si>
  <si>
    <t>Shree Cements Ltd</t>
  </si>
  <si>
    <t>ABB India Ltd</t>
  </si>
  <si>
    <t>Apollo Tyres Ltd</t>
  </si>
  <si>
    <t>Havells India Ltd</t>
  </si>
  <si>
    <t>Sun TV Network Ltd</t>
  </si>
  <si>
    <t>Petronet LNG Ltd</t>
  </si>
  <si>
    <t>The Indian Hotels Company Ltd</t>
  </si>
  <si>
    <t>Hotels</t>
  </si>
  <si>
    <t>Biocon Ltd</t>
  </si>
  <si>
    <t>Reliance Capital Ltd</t>
  </si>
  <si>
    <t>Jubilant Foodworks Ltd</t>
  </si>
  <si>
    <t>The Great Eastern Shipping Company Ltd</t>
  </si>
  <si>
    <t>Karur Vysya Bank Ltd</t>
  </si>
  <si>
    <t>Amara Raja Batteries Ltd</t>
  </si>
  <si>
    <t>NHPC Ltd</t>
  </si>
  <si>
    <t>Voltas Ltd</t>
  </si>
  <si>
    <t>Info Edge (India) Ltd</t>
  </si>
  <si>
    <t>The Jammu &amp; Kashmir Bank Ltd</t>
  </si>
  <si>
    <t>Thermax Ltd</t>
  </si>
  <si>
    <t>Bhushan Steel Ltd</t>
  </si>
  <si>
    <t>Procter &amp; Gamble Hygiene and Health Care Ltd</t>
  </si>
  <si>
    <t>Vakrangee Softwares Ltd</t>
  </si>
  <si>
    <t>Max India Ltd</t>
  </si>
  <si>
    <t>Emami Ltd</t>
  </si>
  <si>
    <t>Mphasis Ltd</t>
  </si>
  <si>
    <t>Page Industries Ltd</t>
  </si>
  <si>
    <t>Textile Products</t>
  </si>
  <si>
    <t>The South Indian Bank Ltd</t>
  </si>
  <si>
    <t>Hindustan Zinc Ltd</t>
  </si>
  <si>
    <t>Supreme Industries Ltd</t>
  </si>
  <si>
    <t>Bajaj Finance Ltd</t>
  </si>
  <si>
    <t>Torrent Pharmaceuticals Ltd</t>
  </si>
  <si>
    <t>Infotech Enterprises Ltd</t>
  </si>
  <si>
    <t>CRISIL Ltd</t>
  </si>
  <si>
    <t>City Union Bank Ltd</t>
  </si>
  <si>
    <t>Sanofi India Ltd</t>
  </si>
  <si>
    <t>Persistent Systems Ltd</t>
  </si>
  <si>
    <t>KPIT Technologies Limited</t>
  </si>
  <si>
    <t>Godrej Industries Ltd</t>
  </si>
  <si>
    <t>The Ramco Cements Ltd</t>
  </si>
  <si>
    <t>Shriram City Union Finance Ltd</t>
  </si>
  <si>
    <t>GMR Infrastructure Ltd</t>
  </si>
  <si>
    <t>Arvind Ltd</t>
  </si>
  <si>
    <t>Trent Ltd</t>
  </si>
  <si>
    <t>Retailing</t>
  </si>
  <si>
    <t>CMC Ltd</t>
  </si>
  <si>
    <t>Coromandel International Ltd</t>
  </si>
  <si>
    <t>IDBI Bank Ltd</t>
  </si>
  <si>
    <t>JSW Energy Ltd</t>
  </si>
  <si>
    <t>AIA Engineering Ltd</t>
  </si>
  <si>
    <t>The Karnataka Bank Ltd</t>
  </si>
  <si>
    <t>Tata Communications Ltd</t>
  </si>
  <si>
    <t>Gruh Finance Ltd</t>
  </si>
  <si>
    <t>Lakshmi Machine Works Ltd</t>
  </si>
  <si>
    <t>Ashok Leyland Ltd</t>
  </si>
  <si>
    <t>Gujarat Pipavav Port Ltd</t>
  </si>
  <si>
    <t>Eclerx Services Ltd</t>
  </si>
  <si>
    <t>Jain Irrigation Systems Ltd</t>
  </si>
  <si>
    <t>Rasoya Proteins Ltd</t>
  </si>
  <si>
    <t>Berger Paints (I) Ltd</t>
  </si>
  <si>
    <t>Tube Investments of India Ltd</t>
  </si>
  <si>
    <t>Bharat Electronics Ltd</t>
  </si>
  <si>
    <t>Century Textiles &amp; Industries Ltd</t>
  </si>
  <si>
    <t>Indraprastha Gas Ltd</t>
  </si>
  <si>
    <t>Hathway Cable &amp; Datacom Ltd</t>
  </si>
  <si>
    <t>Kansai Nerolac Paints Ltd</t>
  </si>
  <si>
    <t>Mcleod Russel India Ltd</t>
  </si>
  <si>
    <t>TVS Motor Company Ltd</t>
  </si>
  <si>
    <t>Gujarat State Petronet Ltd</t>
  </si>
  <si>
    <t>SKF India Ltd</t>
  </si>
  <si>
    <t>TV18 Broadcast Ltd</t>
  </si>
  <si>
    <t>Videocon Industries Ltd</t>
  </si>
  <si>
    <t>Rallis India Ltd</t>
  </si>
  <si>
    <t>Balkrishna Industries Ltd</t>
  </si>
  <si>
    <t>Gillette India Ltd</t>
  </si>
  <si>
    <t>IFCI Ltd</t>
  </si>
  <si>
    <t>Blue Dart Express Ltd</t>
  </si>
  <si>
    <t>Unitech Ltd</t>
  </si>
  <si>
    <t>Redington (India) Ltd</t>
  </si>
  <si>
    <t>Strides Arcolab Ltd</t>
  </si>
  <si>
    <t>National Aluminium Company Ltd</t>
  </si>
  <si>
    <t>PTC India Ltd</t>
  </si>
  <si>
    <t>Dewan Housing Finance Corporation Ltd</t>
  </si>
  <si>
    <t>India Infoline Ltd</t>
  </si>
  <si>
    <t>Carborundum Universal Ltd</t>
  </si>
  <si>
    <t>FAG Bearings India Ltd</t>
  </si>
  <si>
    <t>Hexaware Technologies Ltd</t>
  </si>
  <si>
    <t>Torrent Power Ltd</t>
  </si>
  <si>
    <t>D.B.Corp Ltd</t>
  </si>
  <si>
    <t>Delta Corp Ltd</t>
  </si>
  <si>
    <t>Kaveri Seed Company Ltd</t>
  </si>
  <si>
    <t>ICRA Ltd</t>
  </si>
  <si>
    <t>Wockhardt Ltd</t>
  </si>
  <si>
    <t>Edelweiss Financial Services Ltd</t>
  </si>
  <si>
    <t>Adani Power Ltd</t>
  </si>
  <si>
    <t>The India Cements Ltd</t>
  </si>
  <si>
    <t>Muthoot Finance Ltd</t>
  </si>
  <si>
    <t>EID Parry India Ltd</t>
  </si>
  <si>
    <t>Radico Khaitan Ltd</t>
  </si>
  <si>
    <t>Religare Enterprises Ltd</t>
  </si>
  <si>
    <t>Alstom T&amp;D India Ltd</t>
  </si>
  <si>
    <t>Jyothy Laboratories Ltd</t>
  </si>
  <si>
    <t>EIH Ltd</t>
  </si>
  <si>
    <t>Prestige Estates Projects Ltd</t>
  </si>
  <si>
    <t>Den Networks Ltd</t>
  </si>
  <si>
    <t>Jagran Prakashan Ltd</t>
  </si>
  <si>
    <t>SKS Microfinance Ltd</t>
  </si>
  <si>
    <t>The Phoenix Mills Ltd</t>
  </si>
  <si>
    <t>Housing Development and Infrastructure Ltd</t>
  </si>
  <si>
    <t>Rajesh Exports Ltd</t>
  </si>
  <si>
    <t>Finolex Industries Ltd</t>
  </si>
  <si>
    <t>Cholamandalam Investment and Finance Company Ltd</t>
  </si>
  <si>
    <t>S.E. Investments Ltd</t>
  </si>
  <si>
    <t>Kajaria Ceramics Ltd</t>
  </si>
  <si>
    <t>VST Industries Ltd</t>
  </si>
  <si>
    <t>3M India Ltd</t>
  </si>
  <si>
    <t>Aban Offshore Ltd</t>
  </si>
  <si>
    <t>Raymond Ltd</t>
  </si>
  <si>
    <t>Gujarat State Fertilizers &amp; Chemicals Ltd</t>
  </si>
  <si>
    <t>Tata Elxsi Ltd</t>
  </si>
  <si>
    <t>Godfrey Phillips India Ltd</t>
  </si>
  <si>
    <t>IRB Infrastructure Developers Ltd</t>
  </si>
  <si>
    <t>Engineers India Ltd</t>
  </si>
  <si>
    <t>Unichem Laboratories Ltd</t>
  </si>
  <si>
    <t>Pfizer Ltd</t>
  </si>
  <si>
    <t>Suzlon Energy Ltd</t>
  </si>
  <si>
    <t>Fortis Healthcare Ltd</t>
  </si>
  <si>
    <t>Amtek Auto Ltd</t>
  </si>
  <si>
    <t>DCB Bank Ltd</t>
  </si>
  <si>
    <t>Ess Dee Aluminium Ltd</t>
  </si>
  <si>
    <t>ELGI Equipments Ltd</t>
  </si>
  <si>
    <t>Future Retail Ltd</t>
  </si>
  <si>
    <t>Indiabulls Real Estate Ltd</t>
  </si>
  <si>
    <t>Shopper's Stop Ltd</t>
  </si>
  <si>
    <t>Pipavav Defence and Offshore Engineering Company Ltd</t>
  </si>
  <si>
    <t>Gateway Distriparks Ltd</t>
  </si>
  <si>
    <t>Gujarat Mineral Development Corporation Ltd</t>
  </si>
  <si>
    <t>Magma Fincorp Ltd</t>
  </si>
  <si>
    <t>Jubilant Life Sciences Ltd</t>
  </si>
  <si>
    <t>Shree Renuka Sugars Ltd</t>
  </si>
  <si>
    <t>Wabco India Ltd</t>
  </si>
  <si>
    <t>Network18 Media &amp; Investments Ltd</t>
  </si>
  <si>
    <t>Bajaj Electricals Ltd</t>
  </si>
  <si>
    <t>Akzo Nobel India Ltd</t>
  </si>
  <si>
    <t>TTK Prestige Ltd</t>
  </si>
  <si>
    <t>Blue Star Ltd</t>
  </si>
  <si>
    <t>BASF India Ltd</t>
  </si>
  <si>
    <t>Vardhman Textiles Ltd</t>
  </si>
  <si>
    <t>Textiles - Cotton</t>
  </si>
  <si>
    <t>Neyveli Lignite Corporation Ltd</t>
  </si>
  <si>
    <t>MOIL Ltd </t>
  </si>
  <si>
    <t>Gujarat Fluorochemicals Ltd</t>
  </si>
  <si>
    <t>Escorts Ltd</t>
  </si>
  <si>
    <t>Godrej Properties Ltd</t>
  </si>
  <si>
    <t>Gujarat Gas Company Ltd</t>
  </si>
  <si>
    <t>Mangalore Refinery and Petrochemicals Ltd</t>
  </si>
  <si>
    <t>Cox &amp; Kings Ltd</t>
  </si>
  <si>
    <t>Polaris Financial Technology Ltd</t>
  </si>
  <si>
    <t>KEC International Ltd</t>
  </si>
  <si>
    <t>Nava Bharat Ventures Ltd</t>
  </si>
  <si>
    <t>PVR Ltd</t>
  </si>
  <si>
    <t>Wyeth Ltd</t>
  </si>
  <si>
    <t>Jaypee Infratech Ltd</t>
  </si>
  <si>
    <t>Tata Coffee Ltd</t>
  </si>
  <si>
    <t>FDC Ltd</t>
  </si>
  <si>
    <t>Monsanto India Ltd</t>
  </si>
  <si>
    <t>Financial Technologies (India) Ltd</t>
  </si>
  <si>
    <t>Sadbhav Engineering Ltd</t>
  </si>
  <si>
    <t>Mahindra Lifespace Developers Ltd</t>
  </si>
  <si>
    <t>Jindal Saw Ltd</t>
  </si>
  <si>
    <t>Greaves Cotton Ltd</t>
  </si>
  <si>
    <t>Essar Oil Ltd</t>
  </si>
  <si>
    <t>Chambal Fertilizers &amp; Chemicals Ltd</t>
  </si>
  <si>
    <t>Sintex Industries Ltd</t>
  </si>
  <si>
    <t>Alstom India Ltd</t>
  </si>
  <si>
    <t>The Orissa Minerals Development Company Ltd</t>
  </si>
  <si>
    <t>Balrampur Chini Mills Ltd</t>
  </si>
  <si>
    <t>Firstsource Solutions Ltd</t>
  </si>
  <si>
    <t>Birla Corporation Ltd</t>
  </si>
  <si>
    <t>Gujarat Narmada Valley Fertilizer Company Ltd</t>
  </si>
  <si>
    <t>Gujarat Alkalies and Chemicals Ltd</t>
  </si>
  <si>
    <t>GVK Power &amp; Infrastructure Ltd</t>
  </si>
  <si>
    <t>BF Utilities Ltd</t>
  </si>
  <si>
    <t>Rolta India Ltd</t>
  </si>
  <si>
    <t>Tata Investment Corporation Ltd</t>
  </si>
  <si>
    <t>Atul Ltd</t>
  </si>
  <si>
    <t>Whirlpool of India Ltd</t>
  </si>
  <si>
    <t>BOC India Ltd</t>
  </si>
  <si>
    <t>Himachal Futuristic Communications Ltd</t>
  </si>
  <si>
    <t>JM Financial Ltd</t>
  </si>
  <si>
    <t>Shipping Corporation of India Ltd</t>
  </si>
  <si>
    <t>SRF Ltd</t>
  </si>
  <si>
    <t>Clariant Chemicals (India) Ltd</t>
  </si>
  <si>
    <t>Honeywell Automation India Ltd</t>
  </si>
  <si>
    <t>AstraZeneca Pharma India Ltd</t>
  </si>
  <si>
    <t>Deepak Fertilizers and Petrochemicals Corporation Ltd</t>
  </si>
  <si>
    <t>Omaxe Ltd</t>
  </si>
  <si>
    <t>HT Media Ltd</t>
  </si>
  <si>
    <t>Tamil Nadu Newsprint &amp; Papers Ltd</t>
  </si>
  <si>
    <t>Paper</t>
  </si>
  <si>
    <t>Anant Raj Industries Ltd</t>
  </si>
  <si>
    <t>Lakshmi Vilas Bank Ltd</t>
  </si>
  <si>
    <t>Hindustan Copper Ltd</t>
  </si>
  <si>
    <t>Graphite India Ltd</t>
  </si>
  <si>
    <t>Alok Industries Ltd</t>
  </si>
  <si>
    <t>Punj Lloyd Ltd</t>
  </si>
  <si>
    <t>Finolex Cables Ltd</t>
  </si>
  <si>
    <t>Mahindra Holidays &amp; Resorts India Ltd</t>
  </si>
  <si>
    <t>NCC Ltd</t>
  </si>
  <si>
    <t>Asahi India Glass Ltd</t>
  </si>
  <si>
    <t>Zydus Wellness Ltd</t>
  </si>
  <si>
    <t>Praj Industries Ltd</t>
  </si>
  <si>
    <t>Entertainment Network (India) Ltd</t>
  </si>
  <si>
    <t>Sundram Fasteners Ltd</t>
  </si>
  <si>
    <t>Amtek India Ltd</t>
  </si>
  <si>
    <t>Jk Lakshmi Cement Ltd</t>
  </si>
  <si>
    <t>Agro Tech Foods Ltd</t>
  </si>
  <si>
    <t>Kalpataru Power Transmission Ltd</t>
  </si>
  <si>
    <t>Navneet Education Ltd</t>
  </si>
  <si>
    <t>Maharashtra Seamless Ltd</t>
  </si>
  <si>
    <t>JB Chemicals &amp; Pharmaceuticals Ltd</t>
  </si>
  <si>
    <t>Bombay Dyeing &amp; Mfg Company Ltd</t>
  </si>
  <si>
    <t>Textiles - Synthetic</t>
  </si>
  <si>
    <t>Zensar Technologies Ltd</t>
  </si>
  <si>
    <t>SREI Infrastructure Finance Ltd</t>
  </si>
  <si>
    <t>Usha Martin Ltd</t>
  </si>
  <si>
    <t>IL&amp;FS Transportation Networks Ltd</t>
  </si>
  <si>
    <t>MMTC LTD</t>
  </si>
  <si>
    <t>Thomas Cook  (India)  Ltd</t>
  </si>
  <si>
    <t>D B Realty Ltd</t>
  </si>
  <si>
    <t>Merck Ltd</t>
  </si>
  <si>
    <t>Geometric Ltd</t>
  </si>
  <si>
    <t>Lanco Infratech Ltd</t>
  </si>
  <si>
    <t>Opto Circuits (India) Ltd</t>
  </si>
  <si>
    <t>Sunteck Realty Ltd</t>
  </si>
  <si>
    <t>VIP Industries Ltd</t>
  </si>
  <si>
    <t>Hindustan Construction Company Ltd</t>
  </si>
  <si>
    <t>DCM Shriram Limited</t>
  </si>
  <si>
    <t>ABG Shipyard Ltd</t>
  </si>
  <si>
    <t>GATI Ltd</t>
  </si>
  <si>
    <t>Vesuvius India Ltd</t>
  </si>
  <si>
    <t>BEML Ltd</t>
  </si>
  <si>
    <t>Bajaj Hindusthan Ltd</t>
  </si>
  <si>
    <t>Ruchi Soya Industries Ltd</t>
  </si>
  <si>
    <t>Mahanagar Telephone Nigam Ltd</t>
  </si>
  <si>
    <t>Flexituff International Limited</t>
  </si>
  <si>
    <t>Ballarpur Industries Ltd</t>
  </si>
  <si>
    <t>Aarti Industries Ltd</t>
  </si>
  <si>
    <t>Swaraj Engines Ltd</t>
  </si>
  <si>
    <t>Eros International Media Ltd</t>
  </si>
  <si>
    <t>Kesoram Industries Ltd</t>
  </si>
  <si>
    <t>Rashtriya Chemicals and Fertilizers Ltd</t>
  </si>
  <si>
    <t>Uttam Galva Steels Ltd</t>
  </si>
  <si>
    <t>Sterlite Technologies Ltd</t>
  </si>
  <si>
    <t>Dhanlaxmi Bank Ltd</t>
  </si>
  <si>
    <t>Essel Propack Ltd</t>
  </si>
  <si>
    <t>Peninsula Land Ltd</t>
  </si>
  <si>
    <t>Gitanjali Gems Ltd</t>
  </si>
  <si>
    <t>Sonata Software Ltd</t>
  </si>
  <si>
    <t>Advanta Ltd</t>
  </si>
  <si>
    <t>HEG Ltd</t>
  </si>
  <si>
    <t>KEWAL KIRAN CLOTHING LIMITED</t>
  </si>
  <si>
    <t>JSL Stainless Ltd</t>
  </si>
  <si>
    <t>Welspun India Ltd</t>
  </si>
  <si>
    <t>HSIL Ltd</t>
  </si>
  <si>
    <t>Puravankara Projects Ltd</t>
  </si>
  <si>
    <t>KSK Energy Ventures Ltd</t>
  </si>
  <si>
    <t>Indiabulls Power Ltd</t>
  </si>
  <si>
    <t>Swan Energy Ltd</t>
  </si>
  <si>
    <t>Tata Sponge Iron Ltd</t>
  </si>
  <si>
    <t>TD Power Systems Ltd</t>
  </si>
  <si>
    <t>Prism CEMENT Ltd</t>
  </si>
  <si>
    <t>Ingersoll Rand (India) Ltd</t>
  </si>
  <si>
    <t>Jai Corp Ltd</t>
  </si>
  <si>
    <t>Techno Electric &amp; Engineering Co. Ltd</t>
  </si>
  <si>
    <t>Gujarat Industries Power Company Ltd</t>
  </si>
  <si>
    <t>JK Tyre &amp; Industries Ltd</t>
  </si>
  <si>
    <t>NIIT Ltd</t>
  </si>
  <si>
    <t>KSB Pumps Ltd</t>
  </si>
  <si>
    <t>Maharashtra Scooters Ltd</t>
  </si>
  <si>
    <t>JSW Holdings Limited</t>
  </si>
  <si>
    <t>Chennai Petroleum Corporation Ltd</t>
  </si>
  <si>
    <t>Noida Toll Bridge Company Ltd</t>
  </si>
  <si>
    <t>IVRCL Ltd</t>
  </si>
  <si>
    <t>Shrenuj &amp; Company Ltd</t>
  </si>
  <si>
    <t>Parsvnath Developers Ltd</t>
  </si>
  <si>
    <t>Mastek Ltd</t>
  </si>
  <si>
    <t>Allcargo Logistics Ltd</t>
  </si>
  <si>
    <t>Prakash Industries Ltd</t>
  </si>
  <si>
    <t>Uflex Ltd</t>
  </si>
  <si>
    <t>Dishman Pharmaceuticals and Chemicals Ltd</t>
  </si>
  <si>
    <t>GHCL Ltd</t>
  </si>
  <si>
    <t>Federal-Mogul Goetze (India) Ltd.</t>
  </si>
  <si>
    <t>HCL Infosystems Ltd</t>
  </si>
  <si>
    <t>Hardware</t>
  </si>
  <si>
    <t>Tree House Education &amp; Accessories Ltd</t>
  </si>
  <si>
    <t>Diversified Consumer Services</t>
  </si>
  <si>
    <t>Mangalore Chemicals &amp; Fertilizers Ltd</t>
  </si>
  <si>
    <t>Brigade Enterprises Ltd</t>
  </si>
  <si>
    <t>Reliance Industrial Infrastructure Ltd</t>
  </si>
  <si>
    <t>Mercator Ltd</t>
  </si>
  <si>
    <t>Mandhana Industries Ltd</t>
  </si>
  <si>
    <t>Shasun Pharmaceuticals Ltd</t>
  </si>
  <si>
    <t>Himatsingka Seide Ltd</t>
  </si>
  <si>
    <t>Gujarat NRE Coke Ltd</t>
  </si>
  <si>
    <t>Indiabulls Securities Ltd</t>
  </si>
  <si>
    <t>RAJ TELEVISION NETWORK LTD</t>
  </si>
  <si>
    <t>Heritage Foods Limited</t>
  </si>
  <si>
    <t>Motilal Oswal Financial Services Ltd</t>
  </si>
  <si>
    <t>GTL Infrastructure Ltd</t>
  </si>
  <si>
    <t>Monnet Ispat And Energy Ltd</t>
  </si>
  <si>
    <t>Oswal Chemicals &amp; Fertilizers Ltd</t>
  </si>
  <si>
    <t>J.Kumar Infraprojects Ltd</t>
  </si>
  <si>
    <t>Tribhovandas Bhimji Zaveri Ltd</t>
  </si>
  <si>
    <t>Elder Pharmaceuticals Ltd</t>
  </si>
  <si>
    <t>Simplex Infrastructures Ltd</t>
  </si>
  <si>
    <t>REI Agro Ltd</t>
  </si>
  <si>
    <t>Bombay Rayon Fashions Ltd</t>
  </si>
  <si>
    <t>Supreme Petrochem Ltd</t>
  </si>
  <si>
    <t>Prime Focus Ltd</t>
  </si>
  <si>
    <t>Century Enka Ltd</t>
  </si>
  <si>
    <t>Capital First Limited</t>
  </si>
  <si>
    <t>Electrosteel Castings Ltd</t>
  </si>
  <si>
    <t>Venky's (India) Ltd</t>
  </si>
  <si>
    <t>Orchid Chemicals &amp; Pharmaceuticals Ltd</t>
  </si>
  <si>
    <t>BGR Energy Systems Ltd</t>
  </si>
  <si>
    <t>Lovable Lingerie Ltd</t>
  </si>
  <si>
    <t>KCP Ltd</t>
  </si>
  <si>
    <t>Hindustan Oil Exploration Company Ltd</t>
  </si>
  <si>
    <t>Supreme Infrastructure India Ltd</t>
  </si>
  <si>
    <t>Hotel Leela Venture Ltd</t>
  </si>
  <si>
    <t>Geojit BNP Paribas Financial Services Ltd</t>
  </si>
  <si>
    <t>ESAB India Ltd</t>
  </si>
  <si>
    <t>Aptech Ltd</t>
  </si>
  <si>
    <t>JBF Industries Ltd</t>
  </si>
  <si>
    <t>Bombay Burmah Trading Corporation Ltd</t>
  </si>
  <si>
    <t>Patel Engineering Ltd</t>
  </si>
  <si>
    <t>Jyoti Structures Ltd</t>
  </si>
  <si>
    <t>MT Educare Ltd</t>
  </si>
  <si>
    <t>Man Industries (India) Ltd</t>
  </si>
  <si>
    <t>Zodiac Clothing Company Ltd</t>
  </si>
  <si>
    <t>Infinite Computer Solutions (India) Ltd</t>
  </si>
  <si>
    <t>Indraprastha Medical Corporation Ltd</t>
  </si>
  <si>
    <t>Ansal Properties &amp; Infrastructure Ltd</t>
  </si>
  <si>
    <t>Educomp Solutions Ltd</t>
  </si>
  <si>
    <t>Kolte - Patil Developers Ltd</t>
  </si>
  <si>
    <t>West Coast Paper Mills Ltd</t>
  </si>
  <si>
    <t>Shanthi Gears Ltd</t>
  </si>
  <si>
    <t>Can Fin Homes Ltd</t>
  </si>
  <si>
    <t>Indian Metals &amp; Ferro Alloys Ltd</t>
  </si>
  <si>
    <t>Hubtown Ltd</t>
  </si>
  <si>
    <t>Gabriel India Ltd</t>
  </si>
  <si>
    <t>IL&amp;FS Engineering and Construction Company Ltd</t>
  </si>
  <si>
    <t>Automotive Axles Ltd</t>
  </si>
  <si>
    <t>Dredging Corporation of India Ltd</t>
  </si>
  <si>
    <t>Engineering Services</t>
  </si>
  <si>
    <t>Gammon Infrastructure Projects Ltd</t>
  </si>
  <si>
    <t>Ramco Industries Ltd</t>
  </si>
  <si>
    <t>Dynamatic Technologies Ltd</t>
  </si>
  <si>
    <t>DCW Ltd</t>
  </si>
  <si>
    <t>Gol Offshore Ltd</t>
  </si>
  <si>
    <t>The Tinplate Company of India Ltd</t>
  </si>
  <si>
    <t>New Delhi Television Ltd</t>
  </si>
  <si>
    <t>CORE Education &amp; Technologies Ltd</t>
  </si>
  <si>
    <t>Man Infraconstruction Ltd</t>
  </si>
  <si>
    <t>India Glycols Ltd</t>
  </si>
  <si>
    <t>Gammon India Ltd</t>
  </si>
  <si>
    <t>Orbit Corporation Ltd</t>
  </si>
  <si>
    <t>S. Kumars Nationwide Ltd</t>
  </si>
  <si>
    <t>Era Infra Engineering Ltd</t>
  </si>
  <si>
    <t>United Breweries (Holdings) Ltd</t>
  </si>
  <si>
    <t>Aanjaneya Lifecare Limited</t>
  </si>
  <si>
    <t>Karuturi Global Ltd</t>
  </si>
  <si>
    <t>Shree Ashtavinayak Cine Vision Ltd</t>
  </si>
  <si>
    <t>PSL Ltd</t>
  </si>
  <si>
    <t>Tulip Telecom Ltd</t>
  </si>
  <si>
    <t>Innoventive Industries Ltd</t>
  </si>
  <si>
    <t>3.   NAV at the beginning of the month</t>
  </si>
  <si>
    <t xml:space="preserve">      Distributor Plan -Growth Option </t>
  </si>
  <si>
    <t xml:space="preserve">      Distributor Plan -Dividend Option </t>
  </si>
  <si>
    <t xml:space="preserve">      Direct Plan -Growth Option </t>
  </si>
  <si>
    <t xml:space="preserve">      Direct Plan- Dividend Option </t>
  </si>
  <si>
    <t xml:space="preserve">5.  Total outstanding exposure in derivative instruments at the end of month end at market value (Rs. In Lacs) </t>
  </si>
  <si>
    <t>^</t>
  </si>
  <si>
    <t>^ Less than 0.01%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</si>
</sst>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_-* #,##0_-;\-* #,##0_-;_-* &quot;-&quot;??_-;_-@_-"/>
    <numFmt numFmtId="170" formatCode="#,##0;\(#,##0\)"/>
    <numFmt numFmtId="171" formatCode="_-* #,##0.00_-;\-* #,##0.00_-;_-* &quot;-&quot;??_-;_-@_-"/>
    <numFmt numFmtId="172" formatCode="#,##0.0000_);[Red]\(#,##0.0000\)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72"/>
      <name val="Trebuchet MS"/>
      <family val="2"/>
    </font>
    <font>
      <b/>
      <sz val="10"/>
      <color indexed="72"/>
      <name val="Trebuchet MS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Protection="0"/>
  </cellStyleXfs>
  <cellXfs count="259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/>
    <xf numFmtId="43" fontId="6" fillId="0" borderId="0" xfId="2" applyFont="1" applyFill="1" applyBorder="1" applyAlignment="1" applyProtection="1">
      <alignment horizontal="right"/>
      <protection locked="0"/>
    </xf>
    <xf numFmtId="166" fontId="6" fillId="0" borderId="0" xfId="2" applyNumberFormat="1" applyFont="1" applyFill="1" applyBorder="1" applyAlignment="1"/>
    <xf numFmtId="166" fontId="8" fillId="0" borderId="0" xfId="2" quotePrefix="1" applyNumberFormat="1" applyFont="1" applyFill="1" applyBorder="1" applyAlignment="1"/>
    <xf numFmtId="43" fontId="6" fillId="0" borderId="0" xfId="2" applyFont="1" applyFill="1" applyBorder="1" applyAlignment="1">
      <alignment horizontal="right"/>
    </xf>
    <xf numFmtId="0" fontId="8" fillId="0" borderId="4" xfId="0" applyFont="1" applyFill="1" applyBorder="1"/>
    <xf numFmtId="0" fontId="7" fillId="0" borderId="0" xfId="5" applyFont="1" applyFill="1" applyBorder="1"/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/>
    <xf numFmtId="167" fontId="6" fillId="0" borderId="0" xfId="2" applyNumberFormat="1" applyFont="1" applyFill="1" applyBorder="1" applyAlignment="1">
      <alignment horizontal="right"/>
    </xf>
    <xf numFmtId="164" fontId="5" fillId="0" borderId="7" xfId="2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43" fontId="6" fillId="0" borderId="6" xfId="2" applyFont="1" applyFill="1" applyBorder="1" applyAlignment="1">
      <alignment horizontal="right"/>
    </xf>
    <xf numFmtId="0" fontId="6" fillId="0" borderId="9" xfId="0" applyFont="1" applyFill="1" applyBorder="1"/>
    <xf numFmtId="10" fontId="5" fillId="0" borderId="10" xfId="0" applyNumberFormat="1" applyFont="1" applyFill="1" applyBorder="1"/>
    <xf numFmtId="0" fontId="6" fillId="0" borderId="12" xfId="0" applyFont="1" applyFill="1" applyBorder="1"/>
    <xf numFmtId="10" fontId="5" fillId="0" borderId="11" xfId="2" applyNumberFormat="1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43" fontId="5" fillId="0" borderId="13" xfId="2" applyFont="1" applyFill="1" applyBorder="1"/>
    <xf numFmtId="43" fontId="6" fillId="0" borderId="13" xfId="2" applyFont="1" applyFill="1" applyBorder="1"/>
    <xf numFmtId="43" fontId="5" fillId="0" borderId="14" xfId="2" applyFont="1" applyFill="1" applyBorder="1"/>
    <xf numFmtId="0" fontId="5" fillId="0" borderId="7" xfId="0" applyFont="1" applyFill="1" applyBorder="1" applyAlignment="1">
      <alignment horizontal="center" vertical="top" wrapText="1"/>
    </xf>
    <xf numFmtId="39" fontId="5" fillId="0" borderId="7" xfId="2" applyNumberFormat="1" applyFont="1" applyFill="1" applyBorder="1" applyAlignment="1">
      <alignment horizontal="center" vertical="top" wrapText="1"/>
    </xf>
    <xf numFmtId="10" fontId="5" fillId="0" borderId="15" xfId="6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7" xfId="0" applyFon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7" fillId="0" borderId="6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0" fontId="5" fillId="0" borderId="15" xfId="2" applyNumberFormat="1" applyFont="1" applyFill="1" applyBorder="1"/>
    <xf numFmtId="0" fontId="6" fillId="0" borderId="8" xfId="0" applyFont="1" applyFill="1" applyBorder="1"/>
    <xf numFmtId="10" fontId="0" fillId="0" borderId="15" xfId="0" applyNumberFormat="1" applyFill="1" applyBorder="1"/>
    <xf numFmtId="43" fontId="6" fillId="0" borderId="7" xfId="2" applyFont="1" applyFill="1" applyBorder="1"/>
    <xf numFmtId="10" fontId="6" fillId="0" borderId="15" xfId="0" applyNumberFormat="1" applyFont="1" applyFill="1" applyBorder="1"/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8" fillId="0" borderId="6" xfId="2" applyFont="1" applyFill="1" applyBorder="1" applyAlignment="1">
      <alignment horizontal="right"/>
    </xf>
    <xf numFmtId="14" fontId="11" fillId="0" borderId="9" xfId="0" applyNumberFormat="1" applyFont="1" applyFill="1" applyBorder="1"/>
    <xf numFmtId="164" fontId="5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10" fontId="5" fillId="0" borderId="7" xfId="2" applyNumberFormat="1" applyFont="1" applyFill="1" applyBorder="1"/>
    <xf numFmtId="10" fontId="6" fillId="0" borderId="10" xfId="0" applyNumberFormat="1" applyFont="1" applyFill="1" applyBorder="1"/>
    <xf numFmtId="165" fontId="6" fillId="0" borderId="13" xfId="0" applyNumberFormat="1" applyFont="1" applyFill="1" applyBorder="1"/>
    <xf numFmtId="10" fontId="0" fillId="0" borderId="10" xfId="0" applyNumberFormat="1" applyFill="1" applyBorder="1"/>
    <xf numFmtId="10" fontId="6" fillId="0" borderId="7" xfId="0" applyNumberFormat="1" applyFont="1" applyFill="1" applyBorder="1"/>
    <xf numFmtId="166" fontId="6" fillId="0" borderId="0" xfId="2" applyNumberFormat="1" applyFont="1" applyFill="1" applyBorder="1" applyAlignment="1">
      <alignment horizontal="center"/>
    </xf>
    <xf numFmtId="4" fontId="5" fillId="0" borderId="7" xfId="2" applyNumberFormat="1" applyFont="1" applyFill="1" applyBorder="1"/>
    <xf numFmtId="4" fontId="5" fillId="0" borderId="14" xfId="2" applyNumberFormat="1" applyFont="1" applyFill="1" applyBorder="1"/>
    <xf numFmtId="4" fontId="5" fillId="0" borderId="13" xfId="2" applyNumberFormat="1" applyFont="1" applyFill="1" applyBorder="1"/>
    <xf numFmtId="4" fontId="6" fillId="0" borderId="13" xfId="2" applyNumberFormat="1" applyFont="1" applyFill="1" applyBorder="1"/>
    <xf numFmtId="4" fontId="0" fillId="0" borderId="13" xfId="0" applyNumberFormat="1" applyFill="1" applyBorder="1"/>
    <xf numFmtId="4" fontId="6" fillId="0" borderId="7" xfId="2" applyNumberFormat="1" applyFont="1" applyFill="1" applyBorder="1"/>
    <xf numFmtId="10" fontId="6" fillId="0" borderId="15" xfId="6" applyNumberFormat="1" applyFont="1" applyFill="1" applyBorder="1"/>
    <xf numFmtId="167" fontId="6" fillId="0" borderId="0" xfId="2" applyNumberFormat="1" applyFont="1" applyFill="1" applyBorder="1"/>
    <xf numFmtId="168" fontId="6" fillId="0" borderId="0" xfId="2" applyNumberFormat="1" applyFont="1" applyFill="1" applyBorder="1"/>
    <xf numFmtId="43" fontId="6" fillId="0" borderId="0" xfId="2" applyNumberFormat="1" applyFont="1" applyFill="1" applyBorder="1" applyAlignment="1">
      <alignment horizontal="center"/>
    </xf>
    <xf numFmtId="43" fontId="6" fillId="0" borderId="0" xfId="2" applyNumberFormat="1" applyFont="1" applyFill="1" applyBorder="1" applyAlignment="1"/>
    <xf numFmtId="43" fontId="6" fillId="0" borderId="0" xfId="2" applyNumberFormat="1" applyFont="1" applyFill="1" applyBorder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3" fillId="0" borderId="17" xfId="0" applyFont="1" applyFill="1" applyBorder="1"/>
    <xf numFmtId="4" fontId="13" fillId="0" borderId="17" xfId="0" applyNumberFormat="1" applyFont="1" applyFill="1" applyBorder="1"/>
    <xf numFmtId="43" fontId="13" fillId="0" borderId="17" xfId="3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0" fontId="13" fillId="0" borderId="17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3" fillId="0" borderId="21" xfId="0" applyFont="1" applyFill="1" applyBorder="1"/>
    <xf numFmtId="0" fontId="3" fillId="0" borderId="0" xfId="0" applyFont="1" applyFill="1"/>
    <xf numFmtId="0" fontId="13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/>
    <xf numFmtId="0" fontId="19" fillId="0" borderId="13" xfId="0" applyFont="1" applyFill="1" applyBorder="1"/>
    <xf numFmtId="0" fontId="6" fillId="0" borderId="0" xfId="0" applyFont="1" applyFill="1" applyBorder="1" applyAlignment="1"/>
    <xf numFmtId="43" fontId="13" fillId="0" borderId="17" xfId="2" applyFont="1" applyFill="1" applyBorder="1"/>
    <xf numFmtId="0" fontId="9" fillId="0" borderId="0" xfId="0" applyFont="1" applyFill="1" applyBorder="1" applyAlignment="1">
      <alignment horizontal="center" vertical="center" wrapText="1"/>
    </xf>
    <xf numFmtId="4" fontId="0" fillId="0" borderId="7" xfId="0" applyNumberFormat="1" applyFill="1" applyBorder="1"/>
    <xf numFmtId="0" fontId="3" fillId="0" borderId="13" xfId="0" applyFont="1" applyFill="1" applyBorder="1" applyAlignment="1">
      <alignment horizontal="center"/>
    </xf>
    <xf numFmtId="39" fontId="0" fillId="0" borderId="13" xfId="0" applyNumberFormat="1" applyFill="1" applyBorder="1"/>
    <xf numFmtId="165" fontId="6" fillId="0" borderId="9" xfId="0" applyNumberFormat="1" applyFont="1" applyFill="1" applyBorder="1"/>
    <xf numFmtId="43" fontId="0" fillId="0" borderId="10" xfId="2" applyFont="1" applyFill="1" applyBorder="1"/>
    <xf numFmtId="0" fontId="0" fillId="0" borderId="7" xfId="0" applyFill="1" applyBorder="1" applyAlignment="1">
      <alignment horizontal="center"/>
    </xf>
    <xf numFmtId="0" fontId="3" fillId="0" borderId="7" xfId="0" applyFont="1" applyFill="1" applyBorder="1"/>
    <xf numFmtId="43" fontId="3" fillId="0" borderId="15" xfId="2" applyFont="1" applyFill="1" applyBorder="1"/>
    <xf numFmtId="0" fontId="0" fillId="0" borderId="13" xfId="0" applyFill="1" applyBorder="1" applyAlignment="1">
      <alignment horizontal="center"/>
    </xf>
    <xf numFmtId="0" fontId="3" fillId="0" borderId="13" xfId="0" applyFont="1" applyFill="1" applyBorder="1"/>
    <xf numFmtId="0" fontId="3" fillId="0" borderId="9" xfId="0" applyFont="1" applyFill="1" applyBorder="1"/>
    <xf numFmtId="43" fontId="3" fillId="0" borderId="10" xfId="2" applyFont="1" applyFill="1" applyBorder="1"/>
    <xf numFmtId="10" fontId="2" fillId="0" borderId="10" xfId="6" applyNumberFormat="1" applyFont="1" applyFill="1" applyBorder="1"/>
    <xf numFmtId="0" fontId="3" fillId="0" borderId="8" xfId="0" applyFont="1" applyFill="1" applyBorder="1"/>
    <xf numFmtId="10" fontId="3" fillId="0" borderId="15" xfId="6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10" xfId="0" applyFill="1" applyBorder="1"/>
    <xf numFmtId="0" fontId="6" fillId="0" borderId="0" xfId="0" applyFont="1" applyFill="1" applyBorder="1"/>
    <xf numFmtId="10" fontId="20" fillId="0" borderId="0" xfId="6" applyNumberFormat="1" applyFont="1" applyFill="1" applyBorder="1"/>
    <xf numFmtId="0" fontId="0" fillId="0" borderId="12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0" fillId="0" borderId="11" xfId="0" applyFill="1" applyBorder="1"/>
    <xf numFmtId="0" fontId="12" fillId="0" borderId="7" xfId="0" applyFont="1" applyFill="1" applyBorder="1" applyAlignment="1">
      <alignment horizontal="center"/>
    </xf>
    <xf numFmtId="43" fontId="0" fillId="0" borderId="7" xfId="2" applyFont="1" applyFill="1" applyBorder="1"/>
    <xf numFmtId="43" fontId="0" fillId="0" borderId="15" xfId="2" applyFont="1" applyFill="1" applyBorder="1"/>
    <xf numFmtId="0" fontId="12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39" fontId="0" fillId="0" borderId="7" xfId="0" applyNumberFormat="1" applyFill="1" applyBorder="1"/>
    <xf numFmtId="166" fontId="6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6" fillId="0" borderId="0" xfId="0" applyFont="1" applyFill="1" applyBorder="1" applyAlignment="1">
      <alignment horizontal="right"/>
    </xf>
    <xf numFmtId="166" fontId="6" fillId="0" borderId="6" xfId="2" applyNumberFormat="1" applyFont="1" applyFill="1" applyBorder="1"/>
    <xf numFmtId="0" fontId="18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0" fillId="0" borderId="16" xfId="0" applyFill="1" applyBorder="1"/>
    <xf numFmtId="0" fontId="5" fillId="0" borderId="16" xfId="0" applyFont="1" applyFill="1" applyBorder="1"/>
    <xf numFmtId="39" fontId="0" fillId="0" borderId="16" xfId="0" applyNumberFormat="1" applyFill="1" applyBorder="1"/>
    <xf numFmtId="0" fontId="18" fillId="0" borderId="16" xfId="0" applyFont="1" applyFill="1" applyBorder="1" applyAlignment="1">
      <alignment horizontal="center"/>
    </xf>
    <xf numFmtId="10" fontId="6" fillId="0" borderId="7" xfId="6" applyNumberFormat="1" applyFont="1" applyFill="1" applyBorder="1"/>
    <xf numFmtId="0" fontId="0" fillId="0" borderId="1" xfId="0" applyFill="1" applyBorder="1"/>
    <xf numFmtId="0" fontId="5" fillId="0" borderId="0" xfId="0" applyFont="1" applyFill="1" applyBorder="1"/>
    <xf numFmtId="0" fontId="0" fillId="0" borderId="2" xfId="0" applyFill="1" applyBorder="1"/>
    <xf numFmtId="4" fontId="0" fillId="0" borderId="0" xfId="0" applyNumberFormat="1" applyFill="1" applyBorder="1"/>
    <xf numFmtId="43" fontId="0" fillId="0" borderId="0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10" fontId="0" fillId="0" borderId="0" xfId="0" applyNumberFormat="1" applyFill="1"/>
    <xf numFmtId="39" fontId="0" fillId="0" borderId="0" xfId="0" applyNumberFormat="1" applyFill="1"/>
    <xf numFmtId="0" fontId="6" fillId="0" borderId="0" xfId="11" applyNumberFormat="1" applyFont="1" applyFill="1" applyBorder="1" applyAlignment="1" applyProtection="1">
      <alignment horizontal="left" vertical="top" wrapText="1"/>
    </xf>
    <xf numFmtId="0" fontId="6" fillId="0" borderId="0" xfId="11" applyNumberFormat="1" applyFont="1" applyFill="1" applyBorder="1" applyAlignment="1"/>
    <xf numFmtId="0" fontId="22" fillId="0" borderId="0" xfId="11" applyNumberFormat="1" applyFont="1" applyFill="1" applyBorder="1" applyAlignment="1" applyProtection="1">
      <alignment horizontal="left" vertical="top" wrapText="1"/>
    </xf>
    <xf numFmtId="0" fontId="23" fillId="0" borderId="0" xfId="11" applyNumberFormat="1" applyFont="1" applyFill="1" applyBorder="1" applyAlignment="1" applyProtection="1">
      <alignment horizontal="left" vertical="top" wrapText="1"/>
    </xf>
    <xf numFmtId="4" fontId="6" fillId="0" borderId="0" xfId="11" applyNumberFormat="1" applyFont="1" applyFill="1" applyBorder="1" applyAlignment="1" applyProtection="1">
      <alignment horizontal="left" vertical="top" wrapText="1"/>
    </xf>
    <xf numFmtId="10" fontId="6" fillId="0" borderId="0" xfId="11" applyNumberFormat="1" applyFont="1" applyFill="1" applyBorder="1" applyAlignment="1" applyProtection="1">
      <alignment horizontal="left" vertical="top" wrapText="1"/>
    </xf>
    <xf numFmtId="0" fontId="5" fillId="0" borderId="7" xfId="11" applyFont="1" applyFill="1" applyBorder="1" applyAlignment="1">
      <alignment horizontal="center" vertical="top" wrapText="1"/>
    </xf>
    <xf numFmtId="164" fontId="5" fillId="0" borderId="7" xfId="12" applyNumberFormat="1" applyFont="1" applyFill="1" applyBorder="1" applyAlignment="1">
      <alignment horizontal="center" vertical="top" wrapText="1"/>
    </xf>
    <xf numFmtId="164" fontId="5" fillId="0" borderId="8" xfId="12" applyNumberFormat="1" applyFont="1" applyFill="1" applyBorder="1" applyAlignment="1">
      <alignment horizontal="center" vertical="top" wrapText="1"/>
    </xf>
    <xf numFmtId="39" fontId="5" fillId="0" borderId="7" xfId="12" applyNumberFormat="1" applyFont="1" applyFill="1" applyBorder="1" applyAlignment="1">
      <alignment horizontal="center" vertical="top" wrapText="1"/>
    </xf>
    <xf numFmtId="10" fontId="5" fillId="0" borderId="15" xfId="13" applyNumberFormat="1" applyFont="1" applyFill="1" applyBorder="1" applyAlignment="1">
      <alignment horizontal="center" vertical="top" wrapText="1"/>
    </xf>
    <xf numFmtId="0" fontId="5" fillId="0" borderId="16" xfId="11" applyFont="1" applyFill="1" applyBorder="1" applyAlignment="1">
      <alignment horizontal="center" vertical="top" wrapText="1"/>
    </xf>
    <xf numFmtId="164" fontId="5" fillId="0" borderId="16" xfId="12" applyNumberFormat="1" applyFont="1" applyFill="1" applyBorder="1" applyAlignment="1">
      <alignment horizontal="left" vertical="top" wrapText="1"/>
    </xf>
    <xf numFmtId="164" fontId="5" fillId="0" borderId="16" xfId="12" applyNumberFormat="1" applyFont="1" applyFill="1" applyBorder="1" applyAlignment="1">
      <alignment horizontal="center" vertical="top" wrapText="1"/>
    </xf>
    <xf numFmtId="39" fontId="5" fillId="0" borderId="16" xfId="12" applyNumberFormat="1" applyFont="1" applyFill="1" applyBorder="1" applyAlignment="1">
      <alignment horizontal="center" vertical="top" wrapText="1"/>
    </xf>
    <xf numFmtId="10" fontId="5" fillId="0" borderId="16" xfId="13" applyNumberFormat="1" applyFont="1" applyFill="1" applyBorder="1" applyAlignment="1">
      <alignment horizontal="center" vertical="top" wrapText="1"/>
    </xf>
    <xf numFmtId="0" fontId="5" fillId="0" borderId="24" xfId="11" applyFont="1" applyFill="1" applyBorder="1" applyAlignment="1">
      <alignment horizontal="center"/>
    </xf>
    <xf numFmtId="0" fontId="5" fillId="0" borderId="25" xfId="11" applyFont="1" applyFill="1" applyBorder="1" applyAlignment="1">
      <alignment horizontal="center" vertical="top" wrapText="1"/>
    </xf>
    <xf numFmtId="0" fontId="5" fillId="0" borderId="13" xfId="11" applyFont="1" applyFill="1" applyBorder="1"/>
    <xf numFmtId="0" fontId="6" fillId="0" borderId="24" xfId="11" applyFont="1" applyFill="1" applyBorder="1" applyAlignment="1">
      <alignment horizontal="left" vertical="top" wrapText="1"/>
    </xf>
    <xf numFmtId="0" fontId="6" fillId="0" borderId="13" xfId="11" applyFont="1" applyFill="1" applyBorder="1"/>
    <xf numFmtId="0" fontId="6" fillId="0" borderId="24" xfId="11" applyFont="1" applyFill="1" applyBorder="1" applyAlignment="1">
      <alignment vertical="center"/>
    </xf>
    <xf numFmtId="169" fontId="6" fillId="0" borderId="24" xfId="12" applyNumberFormat="1" applyFont="1" applyFill="1" applyBorder="1" applyAlignment="1">
      <alignment horizontal="right" vertical="center" wrapText="1"/>
    </xf>
    <xf numFmtId="43" fontId="6" fillId="0" borderId="24" xfId="12" applyNumberFormat="1" applyFont="1" applyFill="1" applyBorder="1" applyAlignment="1">
      <alignment vertical="center" wrapText="1"/>
    </xf>
    <xf numFmtId="10" fontId="6" fillId="0" borderId="24" xfId="13" applyNumberFormat="1" applyFont="1" applyFill="1" applyBorder="1" applyAlignment="1">
      <alignment horizontal="right" vertical="center" wrapText="1"/>
    </xf>
    <xf numFmtId="0" fontId="6" fillId="0" borderId="24" xfId="11" applyFont="1" applyFill="1" applyBorder="1" applyAlignment="1">
      <alignment horizontal="center"/>
    </xf>
    <xf numFmtId="0" fontId="6" fillId="0" borderId="24" xfId="11" applyFont="1" applyFill="1" applyBorder="1" applyAlignment="1">
      <alignment horizontal="center" vertical="top" wrapText="1"/>
    </xf>
    <xf numFmtId="0" fontId="6" fillId="0" borderId="13" xfId="11" applyFont="1" applyFill="1" applyBorder="1" applyAlignment="1">
      <alignment horizontal="center" vertical="top" wrapText="1"/>
    </xf>
    <xf numFmtId="0" fontId="6" fillId="0" borderId="13" xfId="11" applyFont="1" applyFill="1" applyBorder="1" applyAlignment="1">
      <alignment horizontal="left" vertical="top" wrapText="1"/>
    </xf>
    <xf numFmtId="0" fontId="6" fillId="0" borderId="13" xfId="11" applyFont="1" applyFill="1" applyBorder="1" applyAlignment="1">
      <alignment vertical="center"/>
    </xf>
    <xf numFmtId="169" fontId="6" fillId="0" borderId="13" xfId="12" applyNumberFormat="1" applyFont="1" applyFill="1" applyBorder="1" applyAlignment="1">
      <alignment horizontal="right" vertical="center" wrapText="1"/>
    </xf>
    <xf numFmtId="43" fontId="6" fillId="0" borderId="13" xfId="12" applyNumberFormat="1" applyFont="1" applyFill="1" applyBorder="1" applyAlignment="1">
      <alignment vertical="center" wrapText="1"/>
    </xf>
    <xf numFmtId="10" fontId="6" fillId="0" borderId="13" xfId="13" applyNumberFormat="1" applyFont="1" applyFill="1" applyBorder="1" applyAlignment="1">
      <alignment horizontal="right" vertical="center" wrapText="1"/>
    </xf>
    <xf numFmtId="0" fontId="6" fillId="0" borderId="26" xfId="11" applyFont="1" applyFill="1" applyBorder="1" applyAlignment="1">
      <alignment horizontal="center" vertical="top" wrapText="1"/>
    </xf>
    <xf numFmtId="0" fontId="6" fillId="0" borderId="26" xfId="11" applyFont="1" applyFill="1" applyBorder="1" applyAlignment="1">
      <alignment horizontal="left" vertical="top" wrapText="1"/>
    </xf>
    <xf numFmtId="0" fontId="5" fillId="0" borderId="26" xfId="11" applyFont="1" applyFill="1" applyBorder="1"/>
    <xf numFmtId="0" fontId="6" fillId="0" borderId="26" xfId="11" applyFont="1" applyFill="1" applyBorder="1" applyAlignment="1">
      <alignment vertical="center"/>
    </xf>
    <xf numFmtId="169" fontId="6" fillId="0" borderId="26" xfId="12" applyNumberFormat="1" applyFont="1" applyFill="1" applyBorder="1" applyAlignment="1">
      <alignment horizontal="right" vertical="center" wrapText="1"/>
    </xf>
    <xf numFmtId="43" fontId="6" fillId="0" borderId="26" xfId="12" applyNumberFormat="1" applyFont="1" applyFill="1" applyBorder="1" applyAlignment="1">
      <alignment vertical="center" wrapText="1"/>
    </xf>
    <xf numFmtId="10" fontId="6" fillId="0" borderId="26" xfId="13" applyNumberFormat="1" applyFont="1" applyFill="1" applyBorder="1" applyAlignment="1">
      <alignment horizontal="right" vertical="center" wrapText="1"/>
    </xf>
    <xf numFmtId="0" fontId="6" fillId="0" borderId="27" xfId="11" applyFont="1" applyFill="1" applyBorder="1" applyAlignment="1">
      <alignment horizontal="center" vertical="top" wrapText="1"/>
    </xf>
    <xf numFmtId="0" fontId="6" fillId="0" borderId="27" xfId="11" applyFont="1" applyFill="1" applyBorder="1" applyAlignment="1">
      <alignment horizontal="left" vertical="top" wrapText="1"/>
    </xf>
    <xf numFmtId="0" fontId="6" fillId="0" borderId="27" xfId="11" applyFont="1" applyFill="1" applyBorder="1" applyAlignment="1">
      <alignment vertical="center"/>
    </xf>
    <xf numFmtId="169" fontId="6" fillId="0" borderId="27" xfId="12" applyNumberFormat="1" applyFont="1" applyFill="1" applyBorder="1" applyAlignment="1">
      <alignment horizontal="right" vertical="center" wrapText="1"/>
    </xf>
    <xf numFmtId="4" fontId="6" fillId="0" borderId="27" xfId="12" applyNumberFormat="1" applyFont="1" applyFill="1" applyBorder="1" applyAlignment="1">
      <alignment vertical="center" wrapText="1"/>
    </xf>
    <xf numFmtId="10" fontId="6" fillId="0" borderId="27" xfId="13" applyNumberFormat="1" applyFont="1" applyFill="1" applyBorder="1" applyAlignment="1">
      <alignment horizontal="right" vertical="center" wrapText="1"/>
    </xf>
    <xf numFmtId="0" fontId="5" fillId="0" borderId="24" xfId="11" quotePrefix="1" applyFont="1" applyFill="1" applyBorder="1" applyAlignment="1">
      <alignment horizontal="center"/>
    </xf>
    <xf numFmtId="0" fontId="5" fillId="0" borderId="25" xfId="11" quotePrefix="1" applyFont="1" applyFill="1" applyBorder="1" applyAlignment="1">
      <alignment horizontal="center"/>
    </xf>
    <xf numFmtId="0" fontId="5" fillId="0" borderId="25" xfId="11" applyFont="1" applyFill="1" applyBorder="1" applyAlignment="1">
      <alignment horizontal="left" vertical="top" wrapText="1"/>
    </xf>
    <xf numFmtId="0" fontId="6" fillId="0" borderId="25" xfId="11" applyFont="1" applyFill="1" applyBorder="1" applyAlignment="1">
      <alignment horizontal="left" vertical="top" wrapText="1"/>
    </xf>
    <xf numFmtId="170" fontId="6" fillId="0" borderId="27" xfId="11" applyNumberFormat="1" applyFont="1" applyFill="1" applyBorder="1" applyAlignment="1">
      <alignment horizontal="right" vertical="top" wrapText="1"/>
    </xf>
    <xf numFmtId="171" fontId="6" fillId="0" borderId="28" xfId="12" applyNumberFormat="1" applyFont="1" applyFill="1" applyBorder="1"/>
    <xf numFmtId="0" fontId="6" fillId="0" borderId="7" xfId="11" applyFont="1" applyFill="1" applyBorder="1" applyAlignment="1">
      <alignment horizontal="center"/>
    </xf>
    <xf numFmtId="0" fontId="5" fillId="0" borderId="7" xfId="11" applyFont="1" applyFill="1" applyBorder="1" applyAlignment="1">
      <alignment vertical="center"/>
    </xf>
    <xf numFmtId="169" fontId="5" fillId="0" borderId="7" xfId="12" applyNumberFormat="1" applyFont="1" applyFill="1" applyBorder="1" applyAlignment="1">
      <alignment horizontal="center" vertical="center"/>
    </xf>
    <xf numFmtId="43" fontId="5" fillId="0" borderId="7" xfId="12" applyNumberFormat="1" applyFont="1" applyFill="1" applyBorder="1" applyAlignment="1">
      <alignment vertical="center" wrapText="1"/>
    </xf>
    <xf numFmtId="0" fontId="6" fillId="0" borderId="13" xfId="11" applyFont="1" applyFill="1" applyBorder="1" applyAlignment="1">
      <alignment horizontal="center"/>
    </xf>
    <xf numFmtId="0" fontId="5" fillId="0" borderId="13" xfId="11" applyFont="1" applyFill="1" applyBorder="1" applyAlignment="1">
      <alignment vertical="center"/>
    </xf>
    <xf numFmtId="169" fontId="5" fillId="0" borderId="13" xfId="12" applyNumberFormat="1" applyFont="1" applyFill="1" applyBorder="1" applyAlignment="1">
      <alignment horizontal="center" vertical="center"/>
    </xf>
    <xf numFmtId="43" fontId="5" fillId="0" borderId="13" xfId="12" applyNumberFormat="1" applyFont="1" applyFill="1" applyBorder="1" applyAlignment="1">
      <alignment vertical="center" wrapText="1"/>
    </xf>
    <xf numFmtId="0" fontId="5" fillId="0" borderId="13" xfId="11" applyFont="1" applyFill="1" applyBorder="1" applyAlignment="1">
      <alignment horizontal="center" vertical="top" wrapText="1"/>
    </xf>
    <xf numFmtId="0" fontId="5" fillId="0" borderId="13" xfId="11" applyFont="1" applyFill="1" applyBorder="1" applyAlignment="1">
      <alignment horizontal="left" vertical="top" wrapText="1"/>
    </xf>
    <xf numFmtId="170" fontId="6" fillId="0" borderId="13" xfId="11" applyNumberFormat="1" applyFont="1" applyFill="1" applyBorder="1" applyAlignment="1">
      <alignment horizontal="right" vertical="top" wrapText="1"/>
    </xf>
    <xf numFmtId="171" fontId="6" fillId="0" borderId="13" xfId="12" applyNumberFormat="1" applyFont="1" applyFill="1" applyBorder="1"/>
    <xf numFmtId="0" fontId="6" fillId="0" borderId="7" xfId="11" applyFont="1" applyFill="1" applyBorder="1" applyAlignment="1">
      <alignment horizontal="center" vertical="top" wrapText="1"/>
    </xf>
    <xf numFmtId="170" fontId="6" fillId="0" borderId="7" xfId="11" applyNumberFormat="1" applyFont="1" applyFill="1" applyBorder="1" applyAlignment="1">
      <alignment horizontal="right" vertical="top" wrapText="1"/>
    </xf>
    <xf numFmtId="171" fontId="6" fillId="0" borderId="7" xfId="12" applyNumberFormat="1" applyFont="1" applyFill="1" applyBorder="1"/>
    <xf numFmtId="0" fontId="5" fillId="0" borderId="7" xfId="11" quotePrefix="1" applyFont="1" applyFill="1" applyBorder="1" applyAlignment="1">
      <alignment horizontal="center"/>
    </xf>
    <xf numFmtId="0" fontId="5" fillId="0" borderId="7" xfId="11" applyFont="1" applyFill="1" applyBorder="1" applyAlignment="1">
      <alignment horizontal="left" vertical="top" wrapText="1"/>
    </xf>
    <xf numFmtId="0" fontId="6" fillId="0" borderId="7" xfId="11" applyFont="1" applyFill="1" applyBorder="1" applyAlignment="1">
      <alignment horizontal="left" vertical="top" wrapText="1"/>
    </xf>
    <xf numFmtId="10" fontId="5" fillId="0" borderId="7" xfId="12" applyNumberFormat="1" applyFont="1" applyFill="1" applyBorder="1" applyAlignment="1">
      <alignment vertical="center" wrapText="1"/>
    </xf>
    <xf numFmtId="0" fontId="5" fillId="0" borderId="29" xfId="11" applyFont="1" applyFill="1" applyBorder="1" applyAlignment="1"/>
    <xf numFmtId="4" fontId="6" fillId="0" borderId="0" xfId="11" applyNumberFormat="1" applyFont="1" applyFill="1" applyBorder="1" applyAlignment="1"/>
    <xf numFmtId="10" fontId="6" fillId="0" borderId="0" xfId="11" applyNumberFormat="1" applyFont="1" applyFill="1" applyBorder="1" applyAlignment="1"/>
    <xf numFmtId="0" fontId="6" fillId="0" borderId="0" xfId="11" applyFont="1" applyFill="1" applyBorder="1"/>
    <xf numFmtId="0" fontId="5" fillId="0" borderId="0" xfId="11" applyFont="1" applyFill="1" applyBorder="1" applyAlignment="1"/>
    <xf numFmtId="0" fontId="6" fillId="0" borderId="0" xfId="11" applyFont="1" applyFill="1" applyBorder="1" applyAlignment="1"/>
    <xf numFmtId="40" fontId="5" fillId="0" borderId="0" xfId="11" applyNumberFormat="1" applyFont="1" applyFill="1" applyBorder="1" applyAlignment="1">
      <alignment horizontal="right"/>
    </xf>
    <xf numFmtId="43" fontId="6" fillId="0" borderId="0" xfId="12" applyFont="1" applyFill="1" applyBorder="1" applyAlignment="1" applyProtection="1">
      <alignment horizontal="right"/>
      <protection locked="0"/>
    </xf>
    <xf numFmtId="172" fontId="5" fillId="0" borderId="0" xfId="11" applyNumberFormat="1" applyFont="1" applyFill="1" applyBorder="1" applyAlignment="1">
      <alignment horizontal="center"/>
    </xf>
    <xf numFmtId="166" fontId="6" fillId="0" borderId="0" xfId="12" applyNumberFormat="1" applyFont="1" applyFill="1" applyBorder="1" applyAlignment="1"/>
    <xf numFmtId="43" fontId="6" fillId="0" borderId="0" xfId="12" applyNumberFormat="1" applyFont="1" applyFill="1" applyBorder="1" applyAlignment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5" fillId="0" borderId="0" xfId="11" applyFont="1" applyFill="1" applyBorder="1" applyAlignment="1">
      <alignment horizontal="center" vertical="center" wrapText="1"/>
    </xf>
  </cellXfs>
  <cellStyles count="15">
    <cellStyle name="_x000a_386grabber=m" xfId="1"/>
    <cellStyle name="Comma" xfId="2" builtinId="3"/>
    <cellStyle name="Comma 2" xfId="3"/>
    <cellStyle name="Comma 3" xfId="4"/>
    <cellStyle name="Comma 4" xfId="10"/>
    <cellStyle name="Comma 5" xfId="12"/>
    <cellStyle name="Normal" xfId="0" builtinId="0"/>
    <cellStyle name="Normal 2" xfId="9"/>
    <cellStyle name="Normal 3" xfId="11"/>
    <cellStyle name="Normal 4" xfId="14"/>
    <cellStyle name="Normal_VALUATION November 01" xfId="5"/>
    <cellStyle name="Percent" xfId="6" builtinId="5"/>
    <cellStyle name="Percent 2" xfId="7"/>
    <cellStyle name="Percent 3" xfId="8"/>
    <cellStyle name="Percent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O18"/>
  <sheetViews>
    <sheetView tabSelected="1" zoomScaleNormal="100" workbookViewId="0"/>
  </sheetViews>
  <sheetFormatPr defaultRowHeight="15"/>
  <cols>
    <col min="1" max="1" width="2.42578125" style="70" customWidth="1"/>
    <col min="2" max="16384" width="9.140625" style="70"/>
  </cols>
  <sheetData>
    <row r="10" spans="2:15" ht="27.75">
      <c r="B10" s="238" t="s">
        <v>259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</row>
    <row r="11" spans="2:15" ht="9.75" customHeight="1"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2:15">
      <c r="B12" s="239" t="s">
        <v>260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</row>
    <row r="13" spans="2:15">
      <c r="B13" s="240" t="s">
        <v>323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</row>
    <row r="14" spans="2:15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</row>
    <row r="15" spans="2:15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</row>
    <row r="16" spans="2:15">
      <c r="B16" s="240" t="s">
        <v>261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</row>
    <row r="17" spans="2:15"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</row>
    <row r="18" spans="2:15" ht="23.25">
      <c r="B18" s="237" t="s">
        <v>559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</row>
  </sheetData>
  <mergeCells count="6">
    <mergeCell ref="B18:O18"/>
    <mergeCell ref="B10:O10"/>
    <mergeCell ref="B12:O12"/>
    <mergeCell ref="B13:O13"/>
    <mergeCell ref="B15:O15"/>
    <mergeCell ref="B16:O16"/>
  </mergeCells>
  <phoneticPr fontId="16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52"/>
  <sheetViews>
    <sheetView zoomScale="85" zoomScaleNormal="85" workbookViewId="0"/>
  </sheetViews>
  <sheetFormatPr defaultRowHeight="15"/>
  <cols>
    <col min="1" max="1" width="7.140625" style="67" bestFit="1" customWidth="1"/>
    <col min="2" max="2" width="9.140625" style="67"/>
    <col min="3" max="3" width="72.85546875" style="67" customWidth="1"/>
    <col min="4" max="4" width="9.42578125" style="67" customWidth="1"/>
    <col min="5" max="5" width="10.28515625" style="67" bestFit="1" customWidth="1"/>
    <col min="6" max="6" width="11.85546875" style="67" customWidth="1"/>
    <col min="7" max="7" width="8.85546875" style="67" bestFit="1" customWidth="1"/>
    <col min="8" max="16384" width="9.140625" style="67"/>
  </cols>
  <sheetData>
    <row r="2" spans="1:7" ht="18.75" customHeight="1">
      <c r="A2" s="241" t="s">
        <v>560</v>
      </c>
      <c r="B2" s="241"/>
      <c r="C2" s="241"/>
      <c r="D2" s="241"/>
      <c r="E2" s="241"/>
      <c r="F2" s="241"/>
      <c r="G2" s="241"/>
    </row>
    <row r="3" spans="1:7" ht="19.5" thickBot="1">
      <c r="A3" s="241" t="s">
        <v>242</v>
      </c>
      <c r="B3" s="241"/>
      <c r="C3" s="241"/>
      <c r="D3" s="241"/>
      <c r="E3" s="241"/>
      <c r="F3" s="241"/>
      <c r="G3" s="241"/>
    </row>
    <row r="4" spans="1:7" ht="45.75" thickBot="1">
      <c r="A4" s="26" t="s">
        <v>35</v>
      </c>
      <c r="B4" s="26" t="s">
        <v>36</v>
      </c>
      <c r="C4" s="12" t="s">
        <v>37</v>
      </c>
      <c r="D4" s="12" t="s">
        <v>256</v>
      </c>
      <c r="E4" s="12" t="s">
        <v>38</v>
      </c>
      <c r="F4" s="27" t="s">
        <v>114</v>
      </c>
      <c r="G4" s="28" t="s">
        <v>39</v>
      </c>
    </row>
    <row r="5" spans="1:7" ht="16.5" thickBot="1">
      <c r="A5" s="123" t="s">
        <v>117</v>
      </c>
      <c r="B5" s="43"/>
      <c r="C5" s="30" t="s">
        <v>289</v>
      </c>
      <c r="D5" s="43"/>
      <c r="E5" s="43"/>
      <c r="F5" s="124">
        <v>0</v>
      </c>
      <c r="G5" s="125">
        <v>0</v>
      </c>
    </row>
    <row r="6" spans="1:7" ht="16.5" thickBot="1">
      <c r="A6" s="43"/>
      <c r="B6" s="43"/>
      <c r="C6" s="30" t="s">
        <v>285</v>
      </c>
      <c r="D6" s="43"/>
      <c r="E6" s="43"/>
      <c r="F6" s="124">
        <v>0</v>
      </c>
      <c r="G6" s="125">
        <v>0</v>
      </c>
    </row>
    <row r="7" spans="1:7" ht="15.75">
      <c r="A7" s="41"/>
      <c r="B7" s="41"/>
      <c r="C7" s="21"/>
      <c r="D7" s="41"/>
      <c r="E7" s="41"/>
      <c r="F7" s="102"/>
      <c r="G7" s="52"/>
    </row>
    <row r="8" spans="1:7" ht="16.5" thickBot="1">
      <c r="A8" s="126" t="s">
        <v>118</v>
      </c>
      <c r="B8" s="41"/>
      <c r="C8" s="21" t="s">
        <v>324</v>
      </c>
      <c r="D8" s="41"/>
      <c r="E8" s="41"/>
      <c r="F8" s="24">
        <v>0</v>
      </c>
      <c r="G8" s="104">
        <v>0</v>
      </c>
    </row>
    <row r="9" spans="1:7" ht="16.5" thickBot="1">
      <c r="A9" s="105"/>
      <c r="B9" s="43"/>
      <c r="C9" s="30" t="s">
        <v>285</v>
      </c>
      <c r="D9" s="106"/>
      <c r="E9" s="106"/>
      <c r="F9" s="31">
        <v>0</v>
      </c>
      <c r="G9" s="107">
        <v>0</v>
      </c>
    </row>
    <row r="10" spans="1:7" ht="15.75" thickBot="1">
      <c r="A10" s="41"/>
      <c r="B10" s="41"/>
      <c r="C10" s="41"/>
      <c r="D10" s="41"/>
      <c r="E10" s="41"/>
      <c r="F10" s="102"/>
      <c r="G10" s="52"/>
    </row>
    <row r="11" spans="1:7" ht="16.5" thickBot="1">
      <c r="A11" s="123" t="s">
        <v>251</v>
      </c>
      <c r="B11" s="43"/>
      <c r="C11" s="127" t="s">
        <v>188</v>
      </c>
      <c r="D11" s="43"/>
      <c r="E11" s="43"/>
      <c r="F11" s="128">
        <v>684.70169630000009</v>
      </c>
      <c r="G11" s="38">
        <v>0.98125601844729471</v>
      </c>
    </row>
    <row r="12" spans="1:7" ht="16.5" thickBot="1">
      <c r="A12" s="29"/>
      <c r="B12" s="29"/>
      <c r="C12" s="30" t="s">
        <v>285</v>
      </c>
      <c r="D12" s="29"/>
      <c r="E12" s="29"/>
      <c r="F12" s="31">
        <v>684.70169630000009</v>
      </c>
      <c r="G12" s="32">
        <v>0.98125601844729471</v>
      </c>
    </row>
    <row r="13" spans="1:7" ht="15.75" thickBot="1">
      <c r="A13" s="41"/>
      <c r="B13" s="41"/>
      <c r="C13" s="41"/>
      <c r="D13" s="41"/>
      <c r="E13" s="41"/>
      <c r="F13" s="41"/>
      <c r="G13" s="42"/>
    </row>
    <row r="14" spans="1:7" ht="16.5" thickBot="1">
      <c r="A14" s="123" t="s">
        <v>252</v>
      </c>
      <c r="B14" s="43"/>
      <c r="C14" s="30" t="s">
        <v>286</v>
      </c>
      <c r="D14" s="43"/>
      <c r="E14" s="43"/>
      <c r="F14" s="39">
        <v>13.079192099999887</v>
      </c>
      <c r="G14" s="61">
        <v>1.874398155270526E-2</v>
      </c>
    </row>
    <row r="15" spans="1:7" ht="16.5" thickBot="1">
      <c r="A15" s="19"/>
      <c r="B15" s="19"/>
      <c r="C15" s="21" t="s">
        <v>285</v>
      </c>
      <c r="D15" s="19"/>
      <c r="E15" s="19"/>
      <c r="F15" s="23">
        <v>13.079192099999887</v>
      </c>
      <c r="G15" s="16">
        <v>1.874398155270526E-2</v>
      </c>
    </row>
    <row r="16" spans="1:7" ht="16.5" thickBot="1">
      <c r="A16" s="29"/>
      <c r="B16" s="29"/>
      <c r="C16" s="30" t="s">
        <v>287</v>
      </c>
      <c r="D16" s="29"/>
      <c r="E16" s="29"/>
      <c r="F16" s="31">
        <v>697.78088839999998</v>
      </c>
      <c r="G16" s="36">
        <v>1</v>
      </c>
    </row>
    <row r="17" spans="1:7">
      <c r="A17" s="47"/>
      <c r="B17" s="83"/>
      <c r="C17" s="2"/>
      <c r="D17" s="1"/>
      <c r="E17" s="1"/>
      <c r="F17" s="83"/>
      <c r="G17" s="116"/>
    </row>
    <row r="18" spans="1:7">
      <c r="A18" s="47"/>
      <c r="B18" s="83"/>
      <c r="C18" s="8" t="s">
        <v>106</v>
      </c>
      <c r="D18" s="2"/>
      <c r="E18" s="2"/>
      <c r="F18" s="83"/>
      <c r="G18" s="116"/>
    </row>
    <row r="19" spans="1:7" ht="15.75">
      <c r="A19" s="47"/>
      <c r="B19" s="83"/>
      <c r="C19" s="117" t="s">
        <v>107</v>
      </c>
      <c r="D19" s="2"/>
      <c r="E19" s="129" t="s">
        <v>108</v>
      </c>
      <c r="F19" s="83"/>
      <c r="G19" s="116"/>
    </row>
    <row r="20" spans="1:7" ht="15.75">
      <c r="A20" s="47"/>
      <c r="B20" s="83"/>
      <c r="C20" s="117" t="s">
        <v>333</v>
      </c>
      <c r="D20" s="2"/>
      <c r="E20" s="129" t="s">
        <v>108</v>
      </c>
      <c r="F20" s="83"/>
      <c r="G20" s="116"/>
    </row>
    <row r="21" spans="1:7" ht="15.75">
      <c r="A21" s="47"/>
      <c r="B21" s="83"/>
      <c r="C21" s="117" t="s">
        <v>556</v>
      </c>
      <c r="D21" s="2"/>
      <c r="E21" s="130"/>
      <c r="F21" s="83"/>
      <c r="G21" s="116"/>
    </row>
    <row r="22" spans="1:7" s="93" customFormat="1" ht="15.75">
      <c r="A22" s="131"/>
      <c r="B22" s="132"/>
      <c r="C22" s="117" t="s">
        <v>325</v>
      </c>
      <c r="D22" s="95"/>
      <c r="E22" s="4">
        <v>12.688121000000001</v>
      </c>
      <c r="F22" s="132"/>
      <c r="G22" s="133"/>
    </row>
    <row r="23" spans="1:7" s="93" customFormat="1" ht="15.75">
      <c r="A23" s="131"/>
      <c r="B23" s="132"/>
      <c r="C23" s="117" t="s">
        <v>326</v>
      </c>
      <c r="D23" s="95"/>
      <c r="E23" s="4">
        <v>10.000000999999999</v>
      </c>
      <c r="F23" s="132"/>
      <c r="G23" s="133"/>
    </row>
    <row r="24" spans="1:7" s="93" customFormat="1" ht="15.75">
      <c r="A24" s="131"/>
      <c r="B24" s="132"/>
      <c r="C24" s="117" t="s">
        <v>327</v>
      </c>
      <c r="D24" s="95"/>
      <c r="E24" s="4">
        <v>10.000000999999999</v>
      </c>
      <c r="F24" s="132"/>
      <c r="G24" s="133"/>
    </row>
    <row r="25" spans="1:7" s="93" customFormat="1" ht="15.75">
      <c r="A25" s="131"/>
      <c r="B25" s="132"/>
      <c r="C25" s="117" t="s">
        <v>328</v>
      </c>
      <c r="D25" s="95"/>
      <c r="E25" s="4">
        <v>12.719898000000001</v>
      </c>
      <c r="F25" s="132"/>
      <c r="G25" s="133"/>
    </row>
    <row r="26" spans="1:7" s="93" customFormat="1" ht="15.75">
      <c r="A26" s="131"/>
      <c r="B26" s="132"/>
      <c r="C26" s="117" t="s">
        <v>329</v>
      </c>
      <c r="D26" s="95"/>
      <c r="E26" s="4">
        <v>10.000005</v>
      </c>
      <c r="F26" s="132"/>
      <c r="G26" s="133"/>
    </row>
    <row r="27" spans="1:7" s="93" customFormat="1" ht="15.75">
      <c r="A27" s="131"/>
      <c r="B27" s="132"/>
      <c r="C27" s="117" t="s">
        <v>330</v>
      </c>
      <c r="D27" s="95"/>
      <c r="E27" s="4">
        <v>10.000000999999999</v>
      </c>
      <c r="F27" s="132"/>
      <c r="G27" s="133"/>
    </row>
    <row r="28" spans="1:7" ht="15.75">
      <c r="A28" s="47"/>
      <c r="B28" s="83"/>
      <c r="C28" s="117" t="s">
        <v>554</v>
      </c>
      <c r="D28" s="2"/>
      <c r="E28" s="130"/>
      <c r="F28" s="83"/>
      <c r="G28" s="116"/>
    </row>
    <row r="29" spans="1:7" ht="15.75">
      <c r="A29" s="47"/>
      <c r="B29" s="83"/>
      <c r="C29" s="117" t="s">
        <v>325</v>
      </c>
      <c r="D29" s="2"/>
      <c r="E29" s="4">
        <v>12.760740999999999</v>
      </c>
      <c r="F29" s="83"/>
      <c r="G29" s="116"/>
    </row>
    <row r="30" spans="1:7" ht="15.75">
      <c r="A30" s="47"/>
      <c r="B30" s="83"/>
      <c r="C30" s="117" t="s">
        <v>326</v>
      </c>
      <c r="D30" s="2"/>
      <c r="E30" s="4">
        <v>10</v>
      </c>
      <c r="F30" s="83"/>
      <c r="G30" s="116"/>
    </row>
    <row r="31" spans="1:7" ht="15.75">
      <c r="A31" s="47"/>
      <c r="B31" s="83"/>
      <c r="C31" s="117" t="s">
        <v>327</v>
      </c>
      <c r="D31" s="2"/>
      <c r="E31" s="4">
        <v>10</v>
      </c>
      <c r="F31" s="83"/>
      <c r="G31" s="116"/>
    </row>
    <row r="32" spans="1:7" ht="15.75">
      <c r="A32" s="47"/>
      <c r="B32" s="83"/>
      <c r="C32" s="117" t="s">
        <v>328</v>
      </c>
      <c r="D32" s="2"/>
      <c r="E32" s="4">
        <v>12.795634</v>
      </c>
      <c r="F32" s="83"/>
      <c r="G32" s="116"/>
    </row>
    <row r="33" spans="1:7" ht="15.75">
      <c r="A33" s="47"/>
      <c r="B33" s="83"/>
      <c r="C33" s="117" t="s">
        <v>329</v>
      </c>
      <c r="D33" s="2"/>
      <c r="E33" s="4">
        <v>10.000002</v>
      </c>
      <c r="F33" s="83"/>
      <c r="G33" s="116"/>
    </row>
    <row r="34" spans="1:7" ht="15.75">
      <c r="A34" s="47"/>
      <c r="B34" s="83"/>
      <c r="C34" s="117" t="s">
        <v>330</v>
      </c>
      <c r="D34" s="2"/>
      <c r="E34" s="4">
        <v>10</v>
      </c>
      <c r="F34" s="83"/>
      <c r="G34" s="116"/>
    </row>
    <row r="35" spans="1:7" ht="15.75">
      <c r="A35" s="47"/>
      <c r="B35" s="83"/>
      <c r="C35" s="117" t="s">
        <v>241</v>
      </c>
      <c r="D35" s="2"/>
      <c r="E35" s="129" t="s">
        <v>108</v>
      </c>
      <c r="F35" s="83"/>
      <c r="G35" s="116"/>
    </row>
    <row r="36" spans="1:7" ht="15.75">
      <c r="A36" s="47"/>
      <c r="B36" s="83"/>
      <c r="C36" s="117" t="s">
        <v>110</v>
      </c>
      <c r="D36" s="2"/>
      <c r="E36" s="129" t="s">
        <v>108</v>
      </c>
      <c r="F36" s="83"/>
      <c r="G36" s="116"/>
    </row>
    <row r="37" spans="1:7" ht="15.75">
      <c r="A37" s="47"/>
      <c r="B37" s="83"/>
      <c r="C37" s="117" t="s">
        <v>186</v>
      </c>
      <c r="D37" s="2"/>
      <c r="E37" s="66">
        <v>3</v>
      </c>
      <c r="F37" s="83"/>
      <c r="G37" s="116"/>
    </row>
    <row r="38" spans="1:7" ht="15.75">
      <c r="A38" s="45"/>
      <c r="B38" s="83"/>
      <c r="C38" s="117" t="s">
        <v>187</v>
      </c>
      <c r="D38" s="2"/>
      <c r="E38" s="129" t="s">
        <v>108</v>
      </c>
      <c r="F38" s="83"/>
      <c r="G38" s="116"/>
    </row>
    <row r="39" spans="1:7" ht="15.75">
      <c r="A39" s="45"/>
      <c r="B39" s="83"/>
      <c r="C39" s="117" t="s">
        <v>326</v>
      </c>
      <c r="D39" s="2"/>
      <c r="E39" s="63"/>
      <c r="F39" s="83"/>
      <c r="G39" s="116"/>
    </row>
    <row r="40" spans="1:7" ht="15.75">
      <c r="A40" s="45"/>
      <c r="B40" s="83"/>
      <c r="C40" s="134" t="s">
        <v>257</v>
      </c>
      <c r="D40" s="2"/>
      <c r="E40" s="62">
        <v>4.4483999999999996E-2</v>
      </c>
      <c r="F40" s="83"/>
      <c r="G40" s="116"/>
    </row>
    <row r="41" spans="1:7" ht="15.75">
      <c r="A41" s="45"/>
      <c r="B41" s="83"/>
      <c r="C41" s="134" t="s">
        <v>258</v>
      </c>
      <c r="D41" s="2"/>
      <c r="E41" s="62">
        <v>4.2605999999999998E-2</v>
      </c>
      <c r="F41" s="83"/>
      <c r="G41" s="116"/>
    </row>
    <row r="42" spans="1:7" ht="15.75">
      <c r="A42" s="45"/>
      <c r="B42" s="83"/>
      <c r="C42" s="117" t="s">
        <v>329</v>
      </c>
      <c r="D42" s="2"/>
      <c r="E42" s="62"/>
      <c r="F42" s="83"/>
      <c r="G42" s="116"/>
    </row>
    <row r="43" spans="1:7" ht="15.75">
      <c r="A43" s="45"/>
      <c r="B43" s="83"/>
      <c r="C43" s="134" t="s">
        <v>257</v>
      </c>
      <c r="D43" s="2"/>
      <c r="E43" s="62">
        <v>4.6323000000000003E-2</v>
      </c>
      <c r="F43" s="83"/>
      <c r="G43" s="116"/>
    </row>
    <row r="44" spans="1:7" ht="15.75">
      <c r="A44" s="45"/>
      <c r="B44" s="83"/>
      <c r="C44" s="134" t="s">
        <v>258</v>
      </c>
      <c r="D44" s="2"/>
      <c r="E44" s="62">
        <v>4.4363000000000007E-2</v>
      </c>
      <c r="F44" s="83"/>
      <c r="G44" s="116"/>
    </row>
    <row r="45" spans="1:7" ht="15.75">
      <c r="A45" s="45"/>
      <c r="B45" s="83"/>
      <c r="C45" s="117" t="s">
        <v>327</v>
      </c>
      <c r="D45" s="2"/>
      <c r="E45" s="63"/>
      <c r="F45" s="83"/>
      <c r="G45" s="116"/>
    </row>
    <row r="46" spans="1:7" ht="15.75">
      <c r="A46" s="45"/>
      <c r="B46" s="83"/>
      <c r="C46" s="134" t="s">
        <v>257</v>
      </c>
      <c r="D46" s="2"/>
      <c r="E46" s="62">
        <v>4.4523999999999994E-2</v>
      </c>
      <c r="F46" s="83"/>
      <c r="G46" s="116"/>
    </row>
    <row r="47" spans="1:7" ht="15.75">
      <c r="A47" s="45"/>
      <c r="B47" s="83"/>
      <c r="C47" s="134" t="s">
        <v>258</v>
      </c>
      <c r="D47" s="2"/>
      <c r="E47" s="62">
        <v>4.2640999999999998E-2</v>
      </c>
      <c r="F47" s="83"/>
      <c r="G47" s="116"/>
    </row>
    <row r="48" spans="1:7" ht="15.75">
      <c r="A48" s="45"/>
      <c r="B48" s="83"/>
      <c r="C48" s="117" t="s">
        <v>330</v>
      </c>
      <c r="D48" s="2"/>
      <c r="E48" s="62"/>
      <c r="F48" s="83"/>
      <c r="G48" s="116"/>
    </row>
    <row r="49" spans="1:7" ht="15.75">
      <c r="A49" s="45"/>
      <c r="B49" s="83"/>
      <c r="C49" s="134" t="s">
        <v>257</v>
      </c>
      <c r="D49" s="2"/>
      <c r="E49" s="62">
        <v>4.6301000000000002E-2</v>
      </c>
      <c r="F49" s="83"/>
      <c r="G49" s="116"/>
    </row>
    <row r="50" spans="1:7" ht="15.75">
      <c r="A50" s="45"/>
      <c r="B50" s="83"/>
      <c r="C50" s="134" t="s">
        <v>258</v>
      </c>
      <c r="D50" s="2"/>
      <c r="E50" s="62">
        <v>4.4343999999999995E-2</v>
      </c>
      <c r="F50" s="83"/>
      <c r="G50" s="116"/>
    </row>
    <row r="51" spans="1:7" ht="15.75">
      <c r="A51" s="47"/>
      <c r="B51" s="83"/>
      <c r="C51" s="117" t="s">
        <v>113</v>
      </c>
      <c r="D51" s="2"/>
      <c r="E51" s="129" t="s">
        <v>108</v>
      </c>
      <c r="F51" s="83"/>
      <c r="G51" s="116"/>
    </row>
    <row r="52" spans="1:7" ht="16.5" thickBot="1">
      <c r="A52" s="119"/>
      <c r="B52" s="120"/>
      <c r="C52" s="121"/>
      <c r="D52" s="120"/>
      <c r="E52" s="135"/>
      <c r="F52" s="120"/>
      <c r="G52" s="122"/>
    </row>
  </sheetData>
  <mergeCells count="2">
    <mergeCell ref="A2:G2"/>
    <mergeCell ref="A3:G3"/>
  </mergeCells>
  <phoneticPr fontId="16" type="noConversion"/>
  <pageMargins left="0.6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50"/>
  <sheetViews>
    <sheetView zoomScale="85" zoomScaleNormal="85" workbookViewId="0"/>
  </sheetViews>
  <sheetFormatPr defaultRowHeight="15"/>
  <cols>
    <col min="1" max="1" width="7.140625" style="67" bestFit="1" customWidth="1"/>
    <col min="2" max="2" width="13.140625" style="67" bestFit="1" customWidth="1"/>
    <col min="3" max="3" width="58.42578125" style="67" customWidth="1"/>
    <col min="4" max="4" width="25.85546875" style="67" bestFit="1" customWidth="1"/>
    <col min="5" max="5" width="10.28515625" style="67" bestFit="1" customWidth="1"/>
    <col min="6" max="6" width="12.140625" style="67" customWidth="1"/>
    <col min="7" max="7" width="10.28515625" style="67" customWidth="1"/>
    <col min="8" max="16384" width="9.140625" style="67"/>
  </cols>
  <sheetData>
    <row r="2" spans="1:7" ht="18.75" customHeight="1">
      <c r="A2" s="241" t="s">
        <v>560</v>
      </c>
      <c r="B2" s="241"/>
      <c r="C2" s="241"/>
      <c r="D2" s="241"/>
      <c r="E2" s="241"/>
      <c r="F2" s="241"/>
      <c r="G2" s="241"/>
    </row>
    <row r="3" spans="1:7" ht="19.5" thickBot="1">
      <c r="A3" s="241" t="s">
        <v>249</v>
      </c>
      <c r="B3" s="241"/>
      <c r="C3" s="241"/>
      <c r="D3" s="241"/>
      <c r="E3" s="241"/>
      <c r="F3" s="241"/>
      <c r="G3" s="241"/>
    </row>
    <row r="4" spans="1:7" ht="45.75" thickBot="1">
      <c r="A4" s="26" t="s">
        <v>35</v>
      </c>
      <c r="B4" s="26" t="s">
        <v>36</v>
      </c>
      <c r="C4" s="12" t="s">
        <v>37</v>
      </c>
      <c r="D4" s="12" t="s">
        <v>250</v>
      </c>
      <c r="E4" s="46" t="s">
        <v>38</v>
      </c>
      <c r="F4" s="27" t="s">
        <v>114</v>
      </c>
      <c r="G4" s="28" t="s">
        <v>39</v>
      </c>
    </row>
    <row r="5" spans="1:7" ht="15.75">
      <c r="A5" s="101" t="s">
        <v>117</v>
      </c>
      <c r="B5" s="41"/>
      <c r="C5" s="21" t="s">
        <v>115</v>
      </c>
      <c r="D5" s="41"/>
      <c r="E5" s="47"/>
      <c r="F5" s="102"/>
      <c r="G5" s="52"/>
    </row>
    <row r="6" spans="1:7" ht="15.75">
      <c r="A6" s="41"/>
      <c r="B6" s="41"/>
      <c r="C6" s="21" t="s">
        <v>116</v>
      </c>
      <c r="D6" s="41"/>
      <c r="E6" s="47"/>
      <c r="F6" s="102"/>
      <c r="G6" s="52"/>
    </row>
    <row r="7" spans="1:7" ht="15.75">
      <c r="A7" s="34">
        <v>1</v>
      </c>
      <c r="B7" s="19" t="s">
        <v>50</v>
      </c>
      <c r="C7" s="19" t="s">
        <v>483</v>
      </c>
      <c r="D7" s="19" t="s">
        <v>398</v>
      </c>
      <c r="E7" s="51">
        <v>13473</v>
      </c>
      <c r="F7" s="58">
        <v>149.50314449999999</v>
      </c>
      <c r="G7" s="50">
        <v>0.33936323561394488</v>
      </c>
    </row>
    <row r="8" spans="1:7" ht="15.75">
      <c r="A8" s="34">
        <v>2</v>
      </c>
      <c r="B8" s="19" t="s">
        <v>59</v>
      </c>
      <c r="C8" s="19" t="s">
        <v>357</v>
      </c>
      <c r="D8" s="19" t="s">
        <v>60</v>
      </c>
      <c r="E8" s="51">
        <v>19689</v>
      </c>
      <c r="F8" s="58">
        <v>56.625564000000004</v>
      </c>
      <c r="G8" s="50">
        <v>0.12853665842128503</v>
      </c>
    </row>
    <row r="9" spans="1:7" ht="15.75">
      <c r="A9" s="34">
        <v>3</v>
      </c>
      <c r="B9" s="19" t="s">
        <v>69</v>
      </c>
      <c r="C9" s="19" t="s">
        <v>422</v>
      </c>
      <c r="D9" s="19" t="s">
        <v>70</v>
      </c>
      <c r="E9" s="51">
        <v>34106</v>
      </c>
      <c r="F9" s="58">
        <v>38.335144</v>
      </c>
      <c r="G9" s="50">
        <v>8.7018494153255119E-2</v>
      </c>
    </row>
    <row r="10" spans="1:7" ht="15.75">
      <c r="A10" s="34">
        <v>4</v>
      </c>
      <c r="B10" s="19" t="s">
        <v>84</v>
      </c>
      <c r="C10" s="19" t="s">
        <v>492</v>
      </c>
      <c r="D10" s="19" t="s">
        <v>70</v>
      </c>
      <c r="E10" s="51">
        <v>36445</v>
      </c>
      <c r="F10" s="58">
        <v>34.440525000000001</v>
      </c>
      <c r="G10" s="50">
        <v>7.8177940934499604E-2</v>
      </c>
    </row>
    <row r="11" spans="1:7" ht="15.75">
      <c r="A11" s="34">
        <v>5</v>
      </c>
      <c r="B11" s="19" t="s">
        <v>75</v>
      </c>
      <c r="C11" s="19" t="s">
        <v>488</v>
      </c>
      <c r="D11" s="19" t="s">
        <v>76</v>
      </c>
      <c r="E11" s="51">
        <v>13071</v>
      </c>
      <c r="F11" s="58">
        <v>21.926602500000001</v>
      </c>
      <c r="G11" s="50">
        <v>4.9772082020795312E-2</v>
      </c>
    </row>
    <row r="12" spans="1:7" ht="15.75">
      <c r="A12" s="34">
        <v>6</v>
      </c>
      <c r="B12" s="19" t="s">
        <v>82</v>
      </c>
      <c r="C12" s="19" t="s">
        <v>487</v>
      </c>
      <c r="D12" s="19" t="s">
        <v>70</v>
      </c>
      <c r="E12" s="51">
        <v>26514</v>
      </c>
      <c r="F12" s="58">
        <v>20.893031999999998</v>
      </c>
      <c r="G12" s="50">
        <v>4.7425938531384465E-2</v>
      </c>
    </row>
    <row r="13" spans="1:7" ht="15.75">
      <c r="A13" s="34">
        <v>7</v>
      </c>
      <c r="B13" s="19" t="s">
        <v>140</v>
      </c>
      <c r="C13" s="19" t="s">
        <v>491</v>
      </c>
      <c r="D13" s="19" t="s">
        <v>60</v>
      </c>
      <c r="E13" s="51">
        <v>13360</v>
      </c>
      <c r="F13" s="58">
        <v>17.221039999999999</v>
      </c>
      <c r="G13" s="50">
        <v>3.9090735345952331E-2</v>
      </c>
    </row>
    <row r="14" spans="1:7" ht="15.75">
      <c r="A14" s="34">
        <v>8</v>
      </c>
      <c r="B14" s="19" t="s">
        <v>146</v>
      </c>
      <c r="C14" s="19" t="s">
        <v>396</v>
      </c>
      <c r="D14" s="19" t="s">
        <v>147</v>
      </c>
      <c r="E14" s="51">
        <v>8562</v>
      </c>
      <c r="F14" s="58">
        <v>14.319945000000001</v>
      </c>
      <c r="G14" s="50">
        <v>3.2505422446239801E-2</v>
      </c>
    </row>
    <row r="15" spans="1:7" ht="15.75">
      <c r="A15" s="34">
        <v>9</v>
      </c>
      <c r="B15" s="19" t="s">
        <v>166</v>
      </c>
      <c r="C15" s="19" t="s">
        <v>489</v>
      </c>
      <c r="D15" s="19" t="s">
        <v>60</v>
      </c>
      <c r="E15" s="51">
        <v>10998</v>
      </c>
      <c r="F15" s="58">
        <v>12.350753999999998</v>
      </c>
      <c r="G15" s="50">
        <v>2.8035476134830543E-2</v>
      </c>
    </row>
    <row r="16" spans="1:7" ht="15.75">
      <c r="A16" s="34">
        <v>10</v>
      </c>
      <c r="B16" s="19" t="s">
        <v>103</v>
      </c>
      <c r="C16" s="19" t="s">
        <v>407</v>
      </c>
      <c r="D16" s="19" t="s">
        <v>76</v>
      </c>
      <c r="E16" s="51">
        <v>1473</v>
      </c>
      <c r="F16" s="58">
        <v>9.1296540000000004</v>
      </c>
      <c r="G16" s="50">
        <v>2.0723770940321556E-2</v>
      </c>
    </row>
    <row r="17" spans="1:7" ht="15.75">
      <c r="A17" s="34">
        <v>11</v>
      </c>
      <c r="B17" s="19" t="s">
        <v>97</v>
      </c>
      <c r="C17" s="19" t="s">
        <v>358</v>
      </c>
      <c r="D17" s="19" t="s">
        <v>356</v>
      </c>
      <c r="E17" s="51">
        <v>20149</v>
      </c>
      <c r="F17" s="58">
        <v>8.4424309999999991</v>
      </c>
      <c r="G17" s="50">
        <v>1.9163815652101367E-2</v>
      </c>
    </row>
    <row r="18" spans="1:7" ht="15.75">
      <c r="A18" s="34">
        <v>12</v>
      </c>
      <c r="B18" s="19" t="s">
        <v>101</v>
      </c>
      <c r="C18" s="19" t="s">
        <v>484</v>
      </c>
      <c r="D18" s="19" t="s">
        <v>70</v>
      </c>
      <c r="E18" s="51">
        <v>2240</v>
      </c>
      <c r="F18" s="58">
        <v>8.1289599999999993</v>
      </c>
      <c r="G18" s="50">
        <v>1.8452255148227556E-2</v>
      </c>
    </row>
    <row r="19" spans="1:7" ht="15.75">
      <c r="A19" s="34">
        <v>13</v>
      </c>
      <c r="B19" s="19" t="s">
        <v>158</v>
      </c>
      <c r="C19" s="19" t="s">
        <v>369</v>
      </c>
      <c r="D19" s="19" t="s">
        <v>76</v>
      </c>
      <c r="E19" s="51">
        <v>5984</v>
      </c>
      <c r="F19" s="58">
        <v>7.6894400000000003</v>
      </c>
      <c r="G19" s="50">
        <v>1.7454570920140695E-2</v>
      </c>
    </row>
    <row r="20" spans="1:7" ht="15.75">
      <c r="A20" s="34">
        <v>14</v>
      </c>
      <c r="B20" s="19" t="s">
        <v>150</v>
      </c>
      <c r="C20" s="19" t="s">
        <v>490</v>
      </c>
      <c r="D20" s="19" t="s">
        <v>70</v>
      </c>
      <c r="E20" s="51">
        <v>11610</v>
      </c>
      <c r="F20" s="58">
        <v>7.1865899999999998</v>
      </c>
      <c r="G20" s="50">
        <v>1.6313131363138788E-2</v>
      </c>
    </row>
    <row r="21" spans="1:7" ht="15.75">
      <c r="A21" s="34">
        <v>15</v>
      </c>
      <c r="B21" s="19" t="s">
        <v>243</v>
      </c>
      <c r="C21" s="19" t="s">
        <v>494</v>
      </c>
      <c r="D21" s="19" t="s">
        <v>70</v>
      </c>
      <c r="E21" s="51">
        <v>28576</v>
      </c>
      <c r="F21" s="58">
        <v>5.1436799999999998</v>
      </c>
      <c r="G21" s="50">
        <v>1.1675847311443914E-2</v>
      </c>
    </row>
    <row r="22" spans="1:7" ht="15.75">
      <c r="A22" s="34">
        <v>16</v>
      </c>
      <c r="B22" s="19" t="s">
        <v>244</v>
      </c>
      <c r="C22" s="19" t="s">
        <v>486</v>
      </c>
      <c r="D22" s="19" t="s">
        <v>398</v>
      </c>
      <c r="E22" s="51">
        <v>3816</v>
      </c>
      <c r="F22" s="58">
        <v>5.0905440000000004</v>
      </c>
      <c r="G22" s="50">
        <v>1.1555231755511026E-2</v>
      </c>
    </row>
    <row r="23" spans="1:7" ht="15.75">
      <c r="A23" s="34">
        <v>17</v>
      </c>
      <c r="B23" s="19" t="s">
        <v>26</v>
      </c>
      <c r="C23" s="19" t="s">
        <v>524</v>
      </c>
      <c r="D23" s="19" t="s">
        <v>70</v>
      </c>
      <c r="E23" s="51">
        <v>982</v>
      </c>
      <c r="F23" s="58">
        <v>4.7582810000000002</v>
      </c>
      <c r="G23" s="50">
        <v>1.080101453063656E-2</v>
      </c>
    </row>
    <row r="24" spans="1:7" ht="15.75">
      <c r="A24" s="34">
        <v>18</v>
      </c>
      <c r="B24" s="19" t="s">
        <v>171</v>
      </c>
      <c r="C24" s="19" t="s">
        <v>397</v>
      </c>
      <c r="D24" s="19" t="s">
        <v>398</v>
      </c>
      <c r="E24" s="51">
        <v>18226</v>
      </c>
      <c r="F24" s="58">
        <v>3.7910079999999997</v>
      </c>
      <c r="G24" s="50">
        <v>8.6053624184362892E-3</v>
      </c>
    </row>
    <row r="25" spans="1:7" ht="15.75">
      <c r="A25" s="34">
        <v>19</v>
      </c>
      <c r="B25" s="19" t="s">
        <v>245</v>
      </c>
      <c r="C25" s="19" t="s">
        <v>499</v>
      </c>
      <c r="D25" s="19" t="s">
        <v>70</v>
      </c>
      <c r="E25" s="51">
        <v>6784</v>
      </c>
      <c r="F25" s="58">
        <v>3.4123520000000003</v>
      </c>
      <c r="G25" s="50">
        <v>7.7458358461063416E-3</v>
      </c>
    </row>
    <row r="26" spans="1:7" ht="15.75">
      <c r="A26" s="34">
        <v>20</v>
      </c>
      <c r="B26" s="19" t="s">
        <v>247</v>
      </c>
      <c r="C26" s="19" t="s">
        <v>485</v>
      </c>
      <c r="D26" s="19" t="s">
        <v>60</v>
      </c>
      <c r="E26" s="51">
        <v>1179</v>
      </c>
      <c r="F26" s="58">
        <v>3.2664195</v>
      </c>
      <c r="G26" s="50">
        <v>7.4145777608877255E-3</v>
      </c>
    </row>
    <row r="27" spans="1:7" ht="15.75">
      <c r="A27" s="34">
        <v>21</v>
      </c>
      <c r="B27" s="19" t="s">
        <v>2</v>
      </c>
      <c r="C27" s="19" t="s">
        <v>525</v>
      </c>
      <c r="D27" s="19" t="s">
        <v>70</v>
      </c>
      <c r="E27" s="51">
        <v>3938</v>
      </c>
      <c r="F27" s="58">
        <v>2.4494359999999999</v>
      </c>
      <c r="G27" s="50">
        <v>5.5600738644616182E-3</v>
      </c>
    </row>
    <row r="28" spans="1:7" ht="15.75">
      <c r="A28" s="34">
        <v>22</v>
      </c>
      <c r="B28" s="19" t="s">
        <v>246</v>
      </c>
      <c r="C28" s="19" t="s">
        <v>493</v>
      </c>
      <c r="D28" s="19" t="s">
        <v>70</v>
      </c>
      <c r="E28" s="51">
        <v>5694</v>
      </c>
      <c r="F28" s="58">
        <v>2.044146</v>
      </c>
      <c r="G28" s="50">
        <v>4.6400896980953003E-3</v>
      </c>
    </row>
    <row r="29" spans="1:7" ht="15.75">
      <c r="A29" s="34">
        <v>23</v>
      </c>
      <c r="B29" s="19" t="s">
        <v>9</v>
      </c>
      <c r="C29" s="19" t="s">
        <v>539</v>
      </c>
      <c r="D29" s="19" t="s">
        <v>70</v>
      </c>
      <c r="E29" s="51">
        <v>11338</v>
      </c>
      <c r="F29" s="58">
        <v>1.876439</v>
      </c>
      <c r="G29" s="50">
        <v>4.2594047944737052E-3</v>
      </c>
    </row>
    <row r="30" spans="1:7" ht="16.5" thickBot="1">
      <c r="A30" s="34">
        <v>24</v>
      </c>
      <c r="B30" s="19" t="s">
        <v>248</v>
      </c>
      <c r="C30" s="19" t="s">
        <v>500</v>
      </c>
      <c r="D30" s="19" t="s">
        <v>356</v>
      </c>
      <c r="E30" s="51">
        <v>2076</v>
      </c>
      <c r="F30" s="58">
        <v>1.6390020000000001</v>
      </c>
      <c r="G30" s="50">
        <v>3.7204369430351809E-3</v>
      </c>
    </row>
    <row r="31" spans="1:7" ht="16.5" thickBot="1">
      <c r="A31" s="29"/>
      <c r="B31" s="29"/>
      <c r="C31" s="30" t="s">
        <v>285</v>
      </c>
      <c r="D31" s="29"/>
      <c r="E31" s="37"/>
      <c r="F31" s="55">
        <v>439.66413350000005</v>
      </c>
      <c r="G31" s="32">
        <v>0.99801140254920451</v>
      </c>
    </row>
    <row r="32" spans="1:7">
      <c r="A32" s="41"/>
      <c r="B32" s="41"/>
      <c r="C32" s="41"/>
      <c r="D32" s="41"/>
      <c r="E32" s="47"/>
      <c r="F32" s="41"/>
      <c r="G32" s="42"/>
    </row>
    <row r="33" spans="1:7" ht="16.5" thickBot="1">
      <c r="A33" s="101" t="s">
        <v>118</v>
      </c>
      <c r="B33" s="41"/>
      <c r="C33" s="21" t="s">
        <v>324</v>
      </c>
      <c r="D33" s="41"/>
      <c r="E33" s="41"/>
      <c r="F33" s="24">
        <v>0</v>
      </c>
      <c r="G33" s="104">
        <v>0</v>
      </c>
    </row>
    <row r="34" spans="1:7" ht="16.5" thickBot="1">
      <c r="A34" s="105"/>
      <c r="B34" s="43"/>
      <c r="C34" s="30" t="s">
        <v>285</v>
      </c>
      <c r="D34" s="106"/>
      <c r="E34" s="106"/>
      <c r="F34" s="31">
        <v>0</v>
      </c>
      <c r="G34" s="107">
        <v>0</v>
      </c>
    </row>
    <row r="35" spans="1:7" ht="15.75" thickBot="1">
      <c r="A35" s="41"/>
      <c r="B35" s="41"/>
      <c r="C35" s="41"/>
      <c r="D35" s="41"/>
      <c r="E35" s="47"/>
      <c r="F35" s="41"/>
      <c r="G35" s="42"/>
    </row>
    <row r="36" spans="1:7" ht="16.5" thickBot="1">
      <c r="A36" s="115" t="s">
        <v>251</v>
      </c>
      <c r="B36" s="43"/>
      <c r="C36" s="30" t="s">
        <v>286</v>
      </c>
      <c r="D36" s="43"/>
      <c r="E36" s="48"/>
      <c r="F36" s="39">
        <v>0.87605709999996861</v>
      </c>
      <c r="G36" s="40">
        <v>1.9885974507951481E-3</v>
      </c>
    </row>
    <row r="37" spans="1:7" ht="16.5" thickBot="1">
      <c r="A37" s="19"/>
      <c r="B37" s="19"/>
      <c r="C37" s="21" t="s">
        <v>285</v>
      </c>
      <c r="D37" s="19"/>
      <c r="E37" s="15"/>
      <c r="F37" s="23">
        <v>0.87605709999996861</v>
      </c>
      <c r="G37" s="16">
        <v>1.9885974507951481E-3</v>
      </c>
    </row>
    <row r="38" spans="1:7" ht="16.5" thickBot="1">
      <c r="A38" s="29"/>
      <c r="B38" s="29"/>
      <c r="C38" s="30" t="s">
        <v>287</v>
      </c>
      <c r="D38" s="29"/>
      <c r="E38" s="37"/>
      <c r="F38" s="31">
        <v>440.54019060000002</v>
      </c>
      <c r="G38" s="36">
        <v>0.99999999999999967</v>
      </c>
    </row>
    <row r="39" spans="1:7">
      <c r="A39" s="47"/>
      <c r="B39" s="83"/>
      <c r="C39" s="2" t="s">
        <v>105</v>
      </c>
      <c r="D39" s="1"/>
      <c r="E39" s="1"/>
      <c r="F39" s="83"/>
      <c r="G39" s="116"/>
    </row>
    <row r="40" spans="1:7">
      <c r="A40" s="47"/>
      <c r="B40" s="83"/>
      <c r="C40" s="8" t="s">
        <v>106</v>
      </c>
      <c r="D40" s="2"/>
      <c r="E40" s="2"/>
      <c r="F40" s="83"/>
      <c r="G40" s="116"/>
    </row>
    <row r="41" spans="1:7" ht="15.75">
      <c r="A41" s="47"/>
      <c r="B41" s="83"/>
      <c r="C41" s="117" t="s">
        <v>107</v>
      </c>
      <c r="D41" s="2"/>
      <c r="E41" s="3" t="s">
        <v>108</v>
      </c>
      <c r="F41" s="83"/>
      <c r="G41" s="116"/>
    </row>
    <row r="42" spans="1:7" ht="15.75">
      <c r="A42" s="47"/>
      <c r="B42" s="83"/>
      <c r="C42" s="117" t="s">
        <v>333</v>
      </c>
      <c r="D42" s="2"/>
      <c r="E42" s="3" t="s">
        <v>108</v>
      </c>
      <c r="F42" s="83"/>
      <c r="G42" s="116"/>
    </row>
    <row r="43" spans="1:7" ht="15.75">
      <c r="A43" s="47"/>
      <c r="B43" s="83"/>
      <c r="C43" s="117" t="s">
        <v>556</v>
      </c>
      <c r="D43" s="2"/>
      <c r="E43" s="4">
        <v>226.971836</v>
      </c>
      <c r="F43" s="83"/>
      <c r="G43" s="116"/>
    </row>
    <row r="44" spans="1:7" ht="15.75">
      <c r="A44" s="47"/>
      <c r="B44" s="83"/>
      <c r="C44" s="117" t="s">
        <v>554</v>
      </c>
      <c r="D44" s="2"/>
      <c r="E44" s="4">
        <v>232.25564800000001</v>
      </c>
      <c r="F44" s="83"/>
      <c r="G44" s="116"/>
    </row>
    <row r="45" spans="1:7" ht="15.75">
      <c r="A45" s="47"/>
      <c r="B45" s="83"/>
      <c r="C45" s="117" t="s">
        <v>109</v>
      </c>
      <c r="D45" s="2"/>
      <c r="E45" s="3" t="s">
        <v>108</v>
      </c>
      <c r="F45" s="83"/>
      <c r="G45" s="116"/>
    </row>
    <row r="46" spans="1:7" ht="15.75">
      <c r="A46" s="47"/>
      <c r="B46" s="83"/>
      <c r="C46" s="117" t="s">
        <v>110</v>
      </c>
      <c r="D46" s="2"/>
      <c r="E46" s="3" t="s">
        <v>108</v>
      </c>
      <c r="F46" s="83"/>
      <c r="G46" s="116"/>
    </row>
    <row r="47" spans="1:7" ht="15.75">
      <c r="A47" s="47"/>
      <c r="B47" s="83"/>
      <c r="C47" s="117" t="s">
        <v>111</v>
      </c>
      <c r="D47" s="2"/>
      <c r="E47" s="6">
        <v>8.6450459383247608E-2</v>
      </c>
      <c r="F47" s="83"/>
      <c r="G47" s="116"/>
    </row>
    <row r="48" spans="1:7" ht="15.75">
      <c r="A48" s="47"/>
      <c r="B48" s="83"/>
      <c r="C48" s="117" t="s">
        <v>112</v>
      </c>
      <c r="D48" s="2"/>
      <c r="E48" s="6" t="s">
        <v>108</v>
      </c>
      <c r="F48" s="83"/>
      <c r="G48" s="116"/>
    </row>
    <row r="49" spans="1:7" ht="15.75">
      <c r="A49" s="47"/>
      <c r="B49" s="83"/>
      <c r="C49" s="117" t="s">
        <v>113</v>
      </c>
      <c r="D49" s="2"/>
      <c r="E49" s="3" t="s">
        <v>108</v>
      </c>
      <c r="F49" s="83"/>
      <c r="G49" s="116"/>
    </row>
    <row r="50" spans="1:7" ht="16.5" thickBot="1">
      <c r="A50" s="119"/>
      <c r="B50" s="120"/>
      <c r="C50" s="121"/>
      <c r="D50" s="120"/>
      <c r="E50" s="120"/>
      <c r="F50" s="120"/>
      <c r="G50" s="122"/>
    </row>
  </sheetData>
  <mergeCells count="2">
    <mergeCell ref="A2:G2"/>
    <mergeCell ref="A3:G3"/>
  </mergeCells>
  <phoneticPr fontId="16" type="noConversion"/>
  <pageMargins left="0.6" right="0.7" top="0.75" bottom="0.75" header="0.3" footer="0.3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8"/>
  <sheetViews>
    <sheetView topLeftCell="C1" zoomScale="85" zoomScaleNormal="85" workbookViewId="0"/>
  </sheetViews>
  <sheetFormatPr defaultRowHeight="15"/>
  <cols>
    <col min="1" max="1" width="7.140625" style="67" bestFit="1" customWidth="1"/>
    <col min="2" max="2" width="13.42578125" style="67" bestFit="1" customWidth="1"/>
    <col min="3" max="3" width="59.140625" style="67" customWidth="1"/>
    <col min="4" max="4" width="24.42578125" style="67" customWidth="1"/>
    <col min="5" max="5" width="12.42578125" style="67" customWidth="1"/>
    <col min="6" max="6" width="13.42578125" style="67" bestFit="1" customWidth="1"/>
    <col min="7" max="7" width="8.42578125" style="67" bestFit="1" customWidth="1"/>
    <col min="8" max="16384" width="9.140625" style="67"/>
  </cols>
  <sheetData>
    <row r="1" spans="1:7" ht="18.75" customHeight="1">
      <c r="B1" s="241" t="s">
        <v>560</v>
      </c>
      <c r="C1" s="241"/>
      <c r="D1" s="241"/>
      <c r="E1" s="241"/>
      <c r="F1" s="241"/>
      <c r="G1" s="241"/>
    </row>
    <row r="2" spans="1:7" ht="19.5" customHeight="1" thickBot="1">
      <c r="B2" s="243" t="s">
        <v>283</v>
      </c>
      <c r="C2" s="243"/>
      <c r="D2" s="243"/>
      <c r="E2" s="243"/>
      <c r="F2" s="243"/>
      <c r="G2" s="243"/>
    </row>
    <row r="3" spans="1:7" ht="30.75" thickBot="1">
      <c r="A3" s="26" t="s">
        <v>35</v>
      </c>
      <c r="B3" s="26" t="s">
        <v>36</v>
      </c>
      <c r="C3" s="12" t="s">
        <v>37</v>
      </c>
      <c r="D3" s="12" t="s">
        <v>250</v>
      </c>
      <c r="E3" s="46" t="s">
        <v>38</v>
      </c>
      <c r="F3" s="27" t="s">
        <v>114</v>
      </c>
      <c r="G3" s="28" t="s">
        <v>39</v>
      </c>
    </row>
    <row r="4" spans="1:7" ht="15.75">
      <c r="A4" s="101" t="s">
        <v>117</v>
      </c>
      <c r="B4" s="41"/>
      <c r="C4" s="21" t="s">
        <v>115</v>
      </c>
      <c r="D4" s="41"/>
      <c r="E4" s="47"/>
      <c r="F4" s="102"/>
      <c r="G4" s="52"/>
    </row>
    <row r="5" spans="1:7" ht="15.75">
      <c r="A5" s="41"/>
      <c r="B5" s="41"/>
      <c r="C5" s="21" t="s">
        <v>116</v>
      </c>
      <c r="D5" s="41"/>
      <c r="E5" s="47"/>
      <c r="F5" s="102"/>
      <c r="G5" s="52"/>
    </row>
    <row r="6" spans="1:7" ht="15.75">
      <c r="A6" s="34">
        <v>1</v>
      </c>
      <c r="B6" s="19" t="s">
        <v>43</v>
      </c>
      <c r="C6" s="19" t="s">
        <v>408</v>
      </c>
      <c r="D6" s="19" t="s">
        <v>44</v>
      </c>
      <c r="E6" s="51">
        <v>19047</v>
      </c>
      <c r="F6" s="58">
        <v>728.51917950000006</v>
      </c>
      <c r="G6" s="50">
        <v>7.3999467928233878E-2</v>
      </c>
    </row>
    <row r="7" spans="1:7" ht="15.75">
      <c r="A7" s="34">
        <v>2</v>
      </c>
      <c r="B7" s="19" t="s">
        <v>49</v>
      </c>
      <c r="C7" s="19" t="s">
        <v>346</v>
      </c>
      <c r="D7" s="19" t="s">
        <v>46</v>
      </c>
      <c r="E7" s="51">
        <v>89721</v>
      </c>
      <c r="F7" s="58">
        <v>600.77181600000006</v>
      </c>
      <c r="G7" s="50">
        <v>6.1023506286808506E-2</v>
      </c>
    </row>
    <row r="8" spans="1:7" ht="15.75">
      <c r="A8" s="34">
        <v>3</v>
      </c>
      <c r="B8" s="19" t="s">
        <v>45</v>
      </c>
      <c r="C8" s="19" t="s">
        <v>403</v>
      </c>
      <c r="D8" s="19" t="s">
        <v>46</v>
      </c>
      <c r="E8" s="51">
        <v>54901</v>
      </c>
      <c r="F8" s="58">
        <v>573.08408850000001</v>
      </c>
      <c r="G8" s="50">
        <v>5.8211120338990188E-2</v>
      </c>
    </row>
    <row r="9" spans="1:7" ht="15.75">
      <c r="A9" s="34">
        <v>4</v>
      </c>
      <c r="B9" s="19" t="s">
        <v>89</v>
      </c>
      <c r="C9" s="19" t="s">
        <v>423</v>
      </c>
      <c r="D9" s="19" t="s">
        <v>44</v>
      </c>
      <c r="E9" s="51">
        <v>27269</v>
      </c>
      <c r="F9" s="58">
        <v>429.63672950000006</v>
      </c>
      <c r="G9" s="50">
        <v>4.3640428804148652E-2</v>
      </c>
    </row>
    <row r="10" spans="1:7" ht="15.75">
      <c r="A10" s="34">
        <v>5</v>
      </c>
      <c r="B10" s="19" t="s">
        <v>40</v>
      </c>
      <c r="C10" s="19" t="s">
        <v>351</v>
      </c>
      <c r="D10" s="19" t="s">
        <v>41</v>
      </c>
      <c r="E10" s="51">
        <v>104320</v>
      </c>
      <c r="F10" s="58">
        <v>341.80448000000001</v>
      </c>
      <c r="G10" s="50">
        <v>3.4718852114293111E-2</v>
      </c>
    </row>
    <row r="11" spans="1:7" ht="15.75">
      <c r="A11" s="34">
        <v>6</v>
      </c>
      <c r="B11" s="19" t="s">
        <v>20</v>
      </c>
      <c r="C11" s="19" t="s">
        <v>530</v>
      </c>
      <c r="D11" s="19" t="s">
        <v>48</v>
      </c>
      <c r="E11" s="51">
        <v>15874</v>
      </c>
      <c r="F11" s="58">
        <v>249.45991000000001</v>
      </c>
      <c r="G11" s="50">
        <v>2.5338935650389569E-2</v>
      </c>
    </row>
    <row r="12" spans="1:7" ht="15.75">
      <c r="A12" s="34">
        <v>7</v>
      </c>
      <c r="B12" s="19" t="s">
        <v>61</v>
      </c>
      <c r="C12" s="19" t="s">
        <v>354</v>
      </c>
      <c r="D12" s="19" t="s">
        <v>46</v>
      </c>
      <c r="E12" s="51">
        <v>18205</v>
      </c>
      <c r="F12" s="58">
        <v>230.66645249999999</v>
      </c>
      <c r="G12" s="50">
        <v>2.3429986792671983E-2</v>
      </c>
    </row>
    <row r="13" spans="1:7" ht="15.75">
      <c r="A13" s="34">
        <v>8</v>
      </c>
      <c r="B13" s="19" t="s">
        <v>119</v>
      </c>
      <c r="C13" s="19" t="s">
        <v>404</v>
      </c>
      <c r="D13" s="19" t="s">
        <v>46</v>
      </c>
      <c r="E13" s="51">
        <v>57033</v>
      </c>
      <c r="F13" s="58">
        <v>226.706175</v>
      </c>
      <c r="G13" s="50">
        <v>2.3027720886578354E-2</v>
      </c>
    </row>
    <row r="14" spans="1:7" ht="15.75">
      <c r="A14" s="34">
        <v>9</v>
      </c>
      <c r="B14" s="19" t="s">
        <v>129</v>
      </c>
      <c r="C14" s="19" t="s">
        <v>384</v>
      </c>
      <c r="D14" s="19" t="s">
        <v>130</v>
      </c>
      <c r="E14" s="51">
        <v>2205</v>
      </c>
      <c r="F14" s="58">
        <v>207.37473750000001</v>
      </c>
      <c r="G14" s="50">
        <v>2.1064126612684694E-2</v>
      </c>
    </row>
    <row r="15" spans="1:7" ht="15.75">
      <c r="A15" s="34">
        <v>10</v>
      </c>
      <c r="B15" s="19" t="s">
        <v>153</v>
      </c>
      <c r="C15" s="19" t="s">
        <v>400</v>
      </c>
      <c r="D15" s="19" t="s">
        <v>44</v>
      </c>
      <c r="E15" s="51">
        <v>6373</v>
      </c>
      <c r="F15" s="58">
        <v>198.46477949999999</v>
      </c>
      <c r="G15" s="50">
        <v>2.0159096011135635E-2</v>
      </c>
    </row>
    <row r="16" spans="1:7" ht="15.75">
      <c r="A16" s="34">
        <v>11</v>
      </c>
      <c r="B16" s="19" t="s">
        <v>168</v>
      </c>
      <c r="C16" s="19" t="s">
        <v>394</v>
      </c>
      <c r="D16" s="19" t="s">
        <v>44</v>
      </c>
      <c r="E16" s="51">
        <v>9525</v>
      </c>
      <c r="F16" s="58">
        <v>177.85556249999999</v>
      </c>
      <c r="G16" s="50">
        <v>1.8065711052534815E-2</v>
      </c>
    </row>
    <row r="17" spans="1:7" ht="15.75">
      <c r="A17" s="34">
        <v>12</v>
      </c>
      <c r="B17" s="19" t="s">
        <v>71</v>
      </c>
      <c r="C17" s="19" t="s">
        <v>412</v>
      </c>
      <c r="D17" s="19" t="s">
        <v>72</v>
      </c>
      <c r="E17" s="51">
        <v>6822</v>
      </c>
      <c r="F17" s="58">
        <v>173.33337600000002</v>
      </c>
      <c r="G17" s="50">
        <v>1.7606369137745541E-2</v>
      </c>
    </row>
    <row r="18" spans="1:7" ht="15.75">
      <c r="A18" s="34">
        <v>13</v>
      </c>
      <c r="B18" s="19" t="s">
        <v>320</v>
      </c>
      <c r="C18" s="19" t="s">
        <v>533</v>
      </c>
      <c r="D18" s="19" t="s">
        <v>48</v>
      </c>
      <c r="E18" s="51">
        <v>51983</v>
      </c>
      <c r="F18" s="58">
        <v>171.5179085</v>
      </c>
      <c r="G18" s="50">
        <v>1.7421962696815316E-2</v>
      </c>
    </row>
    <row r="19" spans="1:7" ht="15.75">
      <c r="A19" s="34">
        <v>14</v>
      </c>
      <c r="B19" s="19" t="s">
        <v>81</v>
      </c>
      <c r="C19" s="19" t="s">
        <v>361</v>
      </c>
      <c r="D19" s="19" t="s">
        <v>57</v>
      </c>
      <c r="E19" s="51">
        <v>10641</v>
      </c>
      <c r="F19" s="58">
        <v>169.08548999999999</v>
      </c>
      <c r="G19" s="50">
        <v>1.7174889346045979E-2</v>
      </c>
    </row>
    <row r="20" spans="1:7" ht="15.75">
      <c r="A20" s="34">
        <v>15</v>
      </c>
      <c r="B20" s="19" t="s">
        <v>267</v>
      </c>
      <c r="C20" s="19" t="s">
        <v>504</v>
      </c>
      <c r="D20" s="19" t="s">
        <v>76</v>
      </c>
      <c r="E20" s="51">
        <v>22514</v>
      </c>
      <c r="F20" s="58">
        <v>157.57548599999998</v>
      </c>
      <c r="G20" s="50">
        <v>1.6005758599980501E-2</v>
      </c>
    </row>
    <row r="21" spans="1:7" ht="15.75">
      <c r="A21" s="34">
        <v>16</v>
      </c>
      <c r="B21" s="19" t="s">
        <v>121</v>
      </c>
      <c r="C21" s="19" t="s">
        <v>381</v>
      </c>
      <c r="D21" s="19" t="s">
        <v>122</v>
      </c>
      <c r="E21" s="51">
        <v>63252</v>
      </c>
      <c r="F21" s="58">
        <v>153.3861</v>
      </c>
      <c r="G21" s="50">
        <v>1.5580220956402251E-2</v>
      </c>
    </row>
    <row r="22" spans="1:7" ht="15.75">
      <c r="A22" s="34">
        <v>17</v>
      </c>
      <c r="B22" s="19" t="s">
        <v>137</v>
      </c>
      <c r="C22" s="19" t="s">
        <v>389</v>
      </c>
      <c r="D22" s="19" t="s">
        <v>65</v>
      </c>
      <c r="E22" s="51">
        <v>10747</v>
      </c>
      <c r="F22" s="58">
        <v>153.09638849999999</v>
      </c>
      <c r="G22" s="50">
        <v>1.55507934581895E-2</v>
      </c>
    </row>
    <row r="23" spans="1:7" ht="15.75">
      <c r="A23" s="34">
        <v>18</v>
      </c>
      <c r="B23" s="19" t="s">
        <v>91</v>
      </c>
      <c r="C23" s="19" t="s">
        <v>385</v>
      </c>
      <c r="D23" s="19" t="s">
        <v>65</v>
      </c>
      <c r="E23" s="51">
        <v>15229</v>
      </c>
      <c r="F23" s="58">
        <v>151.5970805</v>
      </c>
      <c r="G23" s="50">
        <v>1.5398500975873948E-2</v>
      </c>
    </row>
    <row r="24" spans="1:7" ht="15.75">
      <c r="A24" s="34">
        <v>19</v>
      </c>
      <c r="B24" s="19" t="s">
        <v>80</v>
      </c>
      <c r="C24" s="19" t="s">
        <v>418</v>
      </c>
      <c r="D24" s="19" t="s">
        <v>57</v>
      </c>
      <c r="E24" s="51">
        <v>7669</v>
      </c>
      <c r="F24" s="58">
        <v>150.86073350000001</v>
      </c>
      <c r="G24" s="50">
        <v>1.5323706395657203E-2</v>
      </c>
    </row>
    <row r="25" spans="1:7" ht="15.75">
      <c r="A25" s="34">
        <v>20</v>
      </c>
      <c r="B25" s="19" t="s">
        <v>103</v>
      </c>
      <c r="C25" s="19" t="s">
        <v>407</v>
      </c>
      <c r="D25" s="19" t="s">
        <v>76</v>
      </c>
      <c r="E25" s="51">
        <v>22206</v>
      </c>
      <c r="F25" s="58">
        <v>137.63278800000001</v>
      </c>
      <c r="G25" s="50">
        <v>1.3980075429818401E-2</v>
      </c>
    </row>
    <row r="26" spans="1:7" ht="15.75">
      <c r="A26" s="34">
        <v>21</v>
      </c>
      <c r="B26" s="19" t="s">
        <v>275</v>
      </c>
      <c r="C26" s="19" t="s">
        <v>513</v>
      </c>
      <c r="D26" s="19" t="s">
        <v>44</v>
      </c>
      <c r="E26" s="51">
        <v>30651</v>
      </c>
      <c r="F26" s="58">
        <v>136.5961815</v>
      </c>
      <c r="G26" s="50">
        <v>1.3874781936373801E-2</v>
      </c>
    </row>
    <row r="27" spans="1:7" ht="15.75">
      <c r="A27" s="34">
        <v>22</v>
      </c>
      <c r="B27" s="19" t="s">
        <v>62</v>
      </c>
      <c r="C27" s="19" t="s">
        <v>349</v>
      </c>
      <c r="D27" s="19" t="s">
        <v>63</v>
      </c>
      <c r="E27" s="51">
        <v>39252</v>
      </c>
      <c r="F27" s="58">
        <v>134.948376</v>
      </c>
      <c r="G27" s="50">
        <v>1.3707405793534425E-2</v>
      </c>
    </row>
    <row r="28" spans="1:7" ht="15.75">
      <c r="A28" s="34">
        <v>23</v>
      </c>
      <c r="B28" s="19" t="s">
        <v>21</v>
      </c>
      <c r="C28" s="19" t="s">
        <v>527</v>
      </c>
      <c r="D28" s="19" t="s">
        <v>130</v>
      </c>
      <c r="E28" s="51">
        <v>34297</v>
      </c>
      <c r="F28" s="58">
        <v>134.52998249999999</v>
      </c>
      <c r="G28" s="50">
        <v>1.3664907397808066E-2</v>
      </c>
    </row>
    <row r="29" spans="1:7" ht="15.75">
      <c r="A29" s="34">
        <v>24</v>
      </c>
      <c r="B29" s="19" t="s">
        <v>14</v>
      </c>
      <c r="C29" s="19" t="s">
        <v>526</v>
      </c>
      <c r="D29" s="19" t="s">
        <v>1</v>
      </c>
      <c r="E29" s="51">
        <v>42393</v>
      </c>
      <c r="F29" s="58">
        <v>121.39235550000001</v>
      </c>
      <c r="G29" s="50">
        <v>1.2330450550005067E-2</v>
      </c>
    </row>
    <row r="30" spans="1:7" ht="15.75">
      <c r="A30" s="34">
        <v>25</v>
      </c>
      <c r="B30" s="19" t="s">
        <v>336</v>
      </c>
      <c r="C30" s="19" t="s">
        <v>544</v>
      </c>
      <c r="D30" s="19" t="s">
        <v>44</v>
      </c>
      <c r="E30" s="51">
        <v>8346</v>
      </c>
      <c r="F30" s="58">
        <v>119.63573699999999</v>
      </c>
      <c r="G30" s="50">
        <v>1.2152021706934513E-2</v>
      </c>
    </row>
    <row r="31" spans="1:7" ht="15.75">
      <c r="A31" s="34">
        <v>26</v>
      </c>
      <c r="B31" s="19" t="s">
        <v>8</v>
      </c>
      <c r="C31" s="19" t="s">
        <v>545</v>
      </c>
      <c r="D31" s="19" t="s">
        <v>65</v>
      </c>
      <c r="E31" s="51">
        <v>13467</v>
      </c>
      <c r="F31" s="58">
        <v>119.42535599999999</v>
      </c>
      <c r="G31" s="50">
        <v>1.2130652218662573E-2</v>
      </c>
    </row>
    <row r="32" spans="1:7" ht="15.75">
      <c r="A32" s="34">
        <v>27</v>
      </c>
      <c r="B32" s="19" t="s">
        <v>16</v>
      </c>
      <c r="C32" s="19" t="s">
        <v>534</v>
      </c>
      <c r="D32" s="19" t="s">
        <v>65</v>
      </c>
      <c r="E32" s="51">
        <v>44173</v>
      </c>
      <c r="F32" s="58">
        <v>118.295294</v>
      </c>
      <c r="G32" s="50">
        <v>1.2015865965837619E-2</v>
      </c>
    </row>
    <row r="33" spans="1:7" ht="15.75">
      <c r="A33" s="34">
        <v>28</v>
      </c>
      <c r="B33" s="19" t="s">
        <v>120</v>
      </c>
      <c r="C33" s="19" t="s">
        <v>399</v>
      </c>
      <c r="D33" s="19" t="s">
        <v>41</v>
      </c>
      <c r="E33" s="51">
        <v>4925</v>
      </c>
      <c r="F33" s="58">
        <v>117.5720625</v>
      </c>
      <c r="G33" s="50">
        <v>1.1942403594914632E-2</v>
      </c>
    </row>
    <row r="34" spans="1:7" ht="15.75">
      <c r="A34" s="34">
        <v>29</v>
      </c>
      <c r="B34" s="19" t="s">
        <v>279</v>
      </c>
      <c r="C34" s="19" t="s">
        <v>517</v>
      </c>
      <c r="D34" s="19" t="s">
        <v>41</v>
      </c>
      <c r="E34" s="51">
        <v>7301</v>
      </c>
      <c r="F34" s="58">
        <v>116.816</v>
      </c>
      <c r="G34" s="50">
        <v>1.1865606409205825E-2</v>
      </c>
    </row>
    <row r="35" spans="1:7" ht="15.75">
      <c r="A35" s="34">
        <v>30</v>
      </c>
      <c r="B35" s="19" t="s">
        <v>272</v>
      </c>
      <c r="C35" s="19" t="s">
        <v>509</v>
      </c>
      <c r="D35" s="19" t="s">
        <v>48</v>
      </c>
      <c r="E35" s="51">
        <v>70353</v>
      </c>
      <c r="F35" s="58">
        <v>116.293509</v>
      </c>
      <c r="G35" s="50">
        <v>1.1812534291016943E-2</v>
      </c>
    </row>
    <row r="36" spans="1:7" ht="15.75">
      <c r="A36" s="34">
        <v>31</v>
      </c>
      <c r="B36" s="19" t="s">
        <v>154</v>
      </c>
      <c r="C36" s="19" t="s">
        <v>496</v>
      </c>
      <c r="D36" s="19" t="s">
        <v>48</v>
      </c>
      <c r="E36" s="51">
        <v>11879</v>
      </c>
      <c r="F36" s="58">
        <v>112.197155</v>
      </c>
      <c r="G36" s="50">
        <v>1.1396446389729652E-2</v>
      </c>
    </row>
    <row r="37" spans="1:7" ht="15.75">
      <c r="A37" s="34">
        <v>32</v>
      </c>
      <c r="B37" s="19" t="s">
        <v>280</v>
      </c>
      <c r="C37" s="19" t="s">
        <v>518</v>
      </c>
      <c r="D37" s="19" t="s">
        <v>44</v>
      </c>
      <c r="E37" s="51">
        <v>8291</v>
      </c>
      <c r="F37" s="58">
        <v>110.47342949999999</v>
      </c>
      <c r="G37" s="50">
        <v>1.122135865910618E-2</v>
      </c>
    </row>
    <row r="38" spans="1:7" ht="15.75">
      <c r="A38" s="34">
        <v>33</v>
      </c>
      <c r="B38" s="19" t="s">
        <v>278</v>
      </c>
      <c r="C38" s="19" t="s">
        <v>516</v>
      </c>
      <c r="D38" s="19" t="s">
        <v>356</v>
      </c>
      <c r="E38" s="51">
        <v>36618</v>
      </c>
      <c r="F38" s="58">
        <v>107.620302</v>
      </c>
      <c r="G38" s="50">
        <v>1.0931551715277583E-2</v>
      </c>
    </row>
    <row r="39" spans="1:7" ht="15.75">
      <c r="A39" s="34">
        <v>34</v>
      </c>
      <c r="B39" s="19" t="s">
        <v>282</v>
      </c>
      <c r="C39" s="19" t="s">
        <v>520</v>
      </c>
      <c r="D39" s="19" t="s">
        <v>356</v>
      </c>
      <c r="E39" s="51">
        <v>78244</v>
      </c>
      <c r="F39" s="58">
        <v>103.438568</v>
      </c>
      <c r="G39" s="50">
        <v>1.0506791324988635E-2</v>
      </c>
    </row>
    <row r="40" spans="1:7" ht="15.75">
      <c r="A40" s="34">
        <v>35</v>
      </c>
      <c r="B40" s="19" t="s">
        <v>28</v>
      </c>
      <c r="C40" s="19" t="s">
        <v>540</v>
      </c>
      <c r="D40" s="19" t="s">
        <v>57</v>
      </c>
      <c r="E40" s="51">
        <v>2004</v>
      </c>
      <c r="F40" s="58">
        <v>103.011612</v>
      </c>
      <c r="G40" s="50">
        <v>1.0463423191770163E-2</v>
      </c>
    </row>
    <row r="41" spans="1:7" ht="15.75">
      <c r="A41" s="34">
        <v>36</v>
      </c>
      <c r="B41" s="19" t="s">
        <v>244</v>
      </c>
      <c r="C41" s="19" t="s">
        <v>486</v>
      </c>
      <c r="D41" s="19" t="s">
        <v>398</v>
      </c>
      <c r="E41" s="51">
        <v>74658</v>
      </c>
      <c r="F41" s="58">
        <v>99.593771999999987</v>
      </c>
      <c r="G41" s="50">
        <v>1.0116255473224416E-2</v>
      </c>
    </row>
    <row r="42" spans="1:7" ht="15.75">
      <c r="A42" s="34">
        <v>37</v>
      </c>
      <c r="B42" s="19" t="s">
        <v>271</v>
      </c>
      <c r="C42" s="19" t="s">
        <v>508</v>
      </c>
      <c r="D42" s="19" t="s">
        <v>72</v>
      </c>
      <c r="E42" s="51">
        <v>54392</v>
      </c>
      <c r="F42" s="58">
        <v>96.681780000000003</v>
      </c>
      <c r="G42" s="50">
        <v>9.8204693571208347E-3</v>
      </c>
    </row>
    <row r="43" spans="1:7" ht="15.75">
      <c r="A43" s="34">
        <v>38</v>
      </c>
      <c r="B43" s="19" t="s">
        <v>555</v>
      </c>
      <c r="C43" s="19" t="s">
        <v>511</v>
      </c>
      <c r="D43" s="19" t="s">
        <v>41</v>
      </c>
      <c r="E43" s="51">
        <v>17585</v>
      </c>
      <c r="F43" s="58">
        <v>96.471310000000003</v>
      </c>
      <c r="G43" s="50">
        <v>9.7990908286577343E-3</v>
      </c>
    </row>
    <row r="44" spans="1:7" ht="15.75">
      <c r="A44" s="34">
        <v>39</v>
      </c>
      <c r="B44" s="19" t="s">
        <v>68</v>
      </c>
      <c r="C44" s="19" t="s">
        <v>359</v>
      </c>
      <c r="D44" s="19" t="s">
        <v>360</v>
      </c>
      <c r="E44" s="51">
        <v>39290</v>
      </c>
      <c r="F44" s="58">
        <v>95.867599999999996</v>
      </c>
      <c r="G44" s="50">
        <v>9.7377688757976661E-3</v>
      </c>
    </row>
    <row r="45" spans="1:7" ht="15.75">
      <c r="A45" s="34">
        <v>40</v>
      </c>
      <c r="B45" s="19" t="s">
        <v>281</v>
      </c>
      <c r="C45" s="19" t="s">
        <v>519</v>
      </c>
      <c r="D45" s="19" t="s">
        <v>48</v>
      </c>
      <c r="E45" s="51">
        <v>17734</v>
      </c>
      <c r="F45" s="58">
        <v>93.271973000000003</v>
      </c>
      <c r="G45" s="50">
        <v>9.4741175920085643E-3</v>
      </c>
    </row>
    <row r="46" spans="1:7" ht="15.75">
      <c r="A46" s="34">
        <v>41</v>
      </c>
      <c r="B46" s="19" t="s">
        <v>269</v>
      </c>
      <c r="C46" s="19" t="s">
        <v>506</v>
      </c>
      <c r="D46" s="19" t="s">
        <v>147</v>
      </c>
      <c r="E46" s="51">
        <v>2786</v>
      </c>
      <c r="F46" s="58">
        <v>91.875315000000001</v>
      </c>
      <c r="G46" s="50">
        <v>9.3322518020802284E-3</v>
      </c>
    </row>
    <row r="47" spans="1:7" ht="15.75">
      <c r="A47" s="34">
        <v>42</v>
      </c>
      <c r="B47" s="19" t="s">
        <v>23</v>
      </c>
      <c r="C47" s="19" t="s">
        <v>548</v>
      </c>
      <c r="D47" s="19" t="s">
        <v>122</v>
      </c>
      <c r="E47" s="51">
        <v>8659</v>
      </c>
      <c r="F47" s="58">
        <v>91.841683500000002</v>
      </c>
      <c r="G47" s="50">
        <v>9.3288356763615663E-3</v>
      </c>
    </row>
    <row r="48" spans="1:7" ht="15.75">
      <c r="A48" s="34">
        <v>43</v>
      </c>
      <c r="B48" s="19" t="s">
        <v>25</v>
      </c>
      <c r="C48" s="19" t="s">
        <v>550</v>
      </c>
      <c r="D48" s="19" t="s">
        <v>65</v>
      </c>
      <c r="E48" s="51">
        <v>8716</v>
      </c>
      <c r="F48" s="58">
        <v>90.079859999999996</v>
      </c>
      <c r="G48" s="50">
        <v>9.1498781344709901E-3</v>
      </c>
    </row>
    <row r="49" spans="1:7" ht="15.75">
      <c r="A49" s="34">
        <v>44</v>
      </c>
      <c r="B49" s="19" t="s">
        <v>265</v>
      </c>
      <c r="C49" s="19" t="s">
        <v>502</v>
      </c>
      <c r="D49" s="19" t="s">
        <v>72</v>
      </c>
      <c r="E49" s="51">
        <v>26206</v>
      </c>
      <c r="F49" s="58">
        <v>83.806787999999997</v>
      </c>
      <c r="G49" s="50">
        <v>8.5126897071270517E-3</v>
      </c>
    </row>
    <row r="50" spans="1:7" ht="15.75">
      <c r="A50" s="34">
        <v>45</v>
      </c>
      <c r="B50" s="19" t="s">
        <v>24</v>
      </c>
      <c r="C50" s="19" t="s">
        <v>528</v>
      </c>
      <c r="D50" s="19" t="s">
        <v>41</v>
      </c>
      <c r="E50" s="51">
        <v>9369</v>
      </c>
      <c r="F50" s="58">
        <v>83.234195999999997</v>
      </c>
      <c r="G50" s="50">
        <v>8.4545285707667926E-3</v>
      </c>
    </row>
    <row r="51" spans="1:7" ht="15.75">
      <c r="A51" s="34">
        <v>46</v>
      </c>
      <c r="B51" s="19" t="s">
        <v>276</v>
      </c>
      <c r="C51" s="19" t="s">
        <v>514</v>
      </c>
      <c r="D51" s="19" t="s">
        <v>139</v>
      </c>
      <c r="E51" s="51">
        <v>12369</v>
      </c>
      <c r="F51" s="58">
        <v>82.872299999999996</v>
      </c>
      <c r="G51" s="50">
        <v>8.4177689188606672E-3</v>
      </c>
    </row>
    <row r="52" spans="1:7" ht="15.75">
      <c r="A52" s="34">
        <v>47</v>
      </c>
      <c r="B52" s="19" t="s">
        <v>66</v>
      </c>
      <c r="C52" s="19" t="s">
        <v>424</v>
      </c>
      <c r="D52" s="19" t="s">
        <v>57</v>
      </c>
      <c r="E52" s="51">
        <v>4240</v>
      </c>
      <c r="F52" s="58">
        <v>82.525239999999997</v>
      </c>
      <c r="G52" s="50">
        <v>8.3825162363481785E-3</v>
      </c>
    </row>
    <row r="53" spans="1:7" ht="15.75">
      <c r="A53" s="34">
        <v>48</v>
      </c>
      <c r="B53" s="19" t="s">
        <v>11</v>
      </c>
      <c r="C53" s="19" t="s">
        <v>549</v>
      </c>
      <c r="D53" s="19" t="s">
        <v>65</v>
      </c>
      <c r="E53" s="51">
        <v>9695</v>
      </c>
      <c r="F53" s="58">
        <v>81.719155000000001</v>
      </c>
      <c r="G53" s="50">
        <v>8.3006380061197444E-3</v>
      </c>
    </row>
    <row r="54" spans="1:7" ht="15.75">
      <c r="A54" s="34">
        <v>49</v>
      </c>
      <c r="B54" s="19" t="s">
        <v>266</v>
      </c>
      <c r="C54" s="19" t="s">
        <v>503</v>
      </c>
      <c r="D54" s="19" t="s">
        <v>360</v>
      </c>
      <c r="E54" s="51">
        <v>71398</v>
      </c>
      <c r="F54" s="58">
        <v>75.431987000000007</v>
      </c>
      <c r="G54" s="50">
        <v>7.662017775016525E-3</v>
      </c>
    </row>
    <row r="55" spans="1:7" ht="15.75">
      <c r="A55" s="34">
        <v>50</v>
      </c>
      <c r="B55" s="19" t="s">
        <v>4</v>
      </c>
      <c r="C55" s="19" t="s">
        <v>532</v>
      </c>
      <c r="D55" s="19" t="s">
        <v>123</v>
      </c>
      <c r="E55" s="51">
        <v>393698</v>
      </c>
      <c r="F55" s="58">
        <v>74.999469000000005</v>
      </c>
      <c r="G55" s="50">
        <v>7.6180846806382131E-3</v>
      </c>
    </row>
    <row r="56" spans="1:7" ht="15.75">
      <c r="A56" s="34">
        <v>51</v>
      </c>
      <c r="B56" s="19" t="s">
        <v>51</v>
      </c>
      <c r="C56" s="19" t="s">
        <v>421</v>
      </c>
      <c r="D56" s="19" t="s">
        <v>44</v>
      </c>
      <c r="E56" s="51">
        <v>3234</v>
      </c>
      <c r="F56" s="58">
        <v>73.597755000000006</v>
      </c>
      <c r="G56" s="50">
        <v>7.4757053265919055E-3</v>
      </c>
    </row>
    <row r="57" spans="1:7" ht="15.75">
      <c r="A57" s="34">
        <v>52</v>
      </c>
      <c r="B57" s="19" t="s">
        <v>273</v>
      </c>
      <c r="C57" s="19" t="s">
        <v>510</v>
      </c>
      <c r="D57" s="19" t="s">
        <v>123</v>
      </c>
      <c r="E57" s="51">
        <v>19805</v>
      </c>
      <c r="F57" s="58">
        <v>73.397329999999997</v>
      </c>
      <c r="G57" s="50">
        <v>7.4553471208275816E-3</v>
      </c>
    </row>
    <row r="58" spans="1:7" ht="15.75">
      <c r="A58" s="34">
        <v>53</v>
      </c>
      <c r="B58" s="19" t="s">
        <v>270</v>
      </c>
      <c r="C58" s="19" t="s">
        <v>507</v>
      </c>
      <c r="D58" s="19" t="s">
        <v>41</v>
      </c>
      <c r="E58" s="51">
        <v>3749</v>
      </c>
      <c r="F58" s="58">
        <v>72.837446499999999</v>
      </c>
      <c r="G58" s="50">
        <v>7.3984768526621893E-3</v>
      </c>
    </row>
    <row r="59" spans="1:7" ht="15.75">
      <c r="A59" s="34">
        <v>54</v>
      </c>
      <c r="B59" s="19" t="s">
        <v>0</v>
      </c>
      <c r="C59" s="19" t="s">
        <v>547</v>
      </c>
      <c r="D59" s="19" t="s">
        <v>41</v>
      </c>
      <c r="E59" s="51">
        <v>1490</v>
      </c>
      <c r="F59" s="58">
        <v>72.481049999999996</v>
      </c>
      <c r="G59" s="50">
        <v>7.3622758134670565E-3</v>
      </c>
    </row>
    <row r="60" spans="1:7" ht="15.75">
      <c r="A60" s="34">
        <v>55</v>
      </c>
      <c r="B60" s="19" t="s">
        <v>5</v>
      </c>
      <c r="C60" s="19" t="s">
        <v>535</v>
      </c>
      <c r="D60" s="19" t="s">
        <v>41</v>
      </c>
      <c r="E60" s="51">
        <v>51003</v>
      </c>
      <c r="F60" s="58">
        <v>71.251190999999992</v>
      </c>
      <c r="G60" s="50">
        <v>7.2373526622478788E-3</v>
      </c>
    </row>
    <row r="61" spans="1:7" ht="15.75">
      <c r="A61" s="34">
        <v>56</v>
      </c>
      <c r="B61" s="19" t="s">
        <v>15</v>
      </c>
      <c r="C61" s="19" t="s">
        <v>551</v>
      </c>
      <c r="D61" s="19" t="s">
        <v>76</v>
      </c>
      <c r="E61" s="51">
        <v>37494</v>
      </c>
      <c r="F61" s="58">
        <v>69.495129000000006</v>
      </c>
      <c r="G61" s="50">
        <v>7.0589803457658676E-3</v>
      </c>
    </row>
    <row r="62" spans="1:7" ht="15.75">
      <c r="A62" s="34">
        <v>57</v>
      </c>
      <c r="B62" s="19" t="s">
        <v>274</v>
      </c>
      <c r="C62" s="19" t="s">
        <v>512</v>
      </c>
      <c r="D62" s="19" t="s">
        <v>41</v>
      </c>
      <c r="E62" s="51">
        <v>14911</v>
      </c>
      <c r="F62" s="58">
        <v>69.075207500000005</v>
      </c>
      <c r="G62" s="50">
        <v>7.0163267431620855E-3</v>
      </c>
    </row>
    <row r="63" spans="1:7" ht="15.75">
      <c r="A63" s="34">
        <v>58</v>
      </c>
      <c r="B63" s="19" t="s">
        <v>277</v>
      </c>
      <c r="C63" s="19" t="s">
        <v>515</v>
      </c>
      <c r="D63" s="19" t="s">
        <v>44</v>
      </c>
      <c r="E63" s="103">
        <v>10819</v>
      </c>
      <c r="F63" s="58">
        <v>68.040690999999995</v>
      </c>
      <c r="G63" s="50">
        <v>6.9112455418469465E-3</v>
      </c>
    </row>
    <row r="64" spans="1:7" ht="15.75">
      <c r="A64" s="34">
        <v>59</v>
      </c>
      <c r="B64" s="19" t="s">
        <v>27</v>
      </c>
      <c r="C64" s="19" t="s">
        <v>552</v>
      </c>
      <c r="D64" s="19" t="s">
        <v>48</v>
      </c>
      <c r="E64" s="103">
        <v>29878</v>
      </c>
      <c r="F64" s="58">
        <v>67.061171000000002</v>
      </c>
      <c r="G64" s="50">
        <v>6.8117506200045174E-3</v>
      </c>
    </row>
    <row r="65" spans="1:7" ht="15.75">
      <c r="A65" s="34">
        <v>60</v>
      </c>
      <c r="B65" s="19" t="s">
        <v>17</v>
      </c>
      <c r="C65" s="19" t="s">
        <v>541</v>
      </c>
      <c r="D65" s="19" t="s">
        <v>65</v>
      </c>
      <c r="E65" s="103">
        <v>6718</v>
      </c>
      <c r="F65" s="58">
        <v>62.306090999999995</v>
      </c>
      <c r="G65" s="50">
        <v>6.3287525056684116E-3</v>
      </c>
    </row>
    <row r="66" spans="1:7" ht="15.75">
      <c r="A66" s="34">
        <v>61</v>
      </c>
      <c r="B66" s="19" t="s">
        <v>264</v>
      </c>
      <c r="C66" s="19" t="s">
        <v>501</v>
      </c>
      <c r="D66" s="19" t="s">
        <v>48</v>
      </c>
      <c r="E66" s="103">
        <v>5535</v>
      </c>
      <c r="F66" s="58">
        <v>62.144212500000002</v>
      </c>
      <c r="G66" s="50">
        <v>6.3123096676401232E-3</v>
      </c>
    </row>
    <row r="67" spans="1:7" ht="15.75">
      <c r="A67" s="34">
        <v>62</v>
      </c>
      <c r="B67" s="19" t="s">
        <v>29</v>
      </c>
      <c r="C67" s="19" t="s">
        <v>575</v>
      </c>
      <c r="D67" s="19" t="s">
        <v>44</v>
      </c>
      <c r="E67" s="103">
        <v>213773</v>
      </c>
      <c r="F67" s="58">
        <v>60.177099500000004</v>
      </c>
      <c r="G67" s="50">
        <v>6.1124998075145235E-3</v>
      </c>
    </row>
    <row r="68" spans="1:7" ht="15.75">
      <c r="A68" s="34">
        <v>63</v>
      </c>
      <c r="B68" s="19" t="s">
        <v>12</v>
      </c>
      <c r="C68" s="19" t="s">
        <v>546</v>
      </c>
      <c r="D68" s="19" t="s">
        <v>356</v>
      </c>
      <c r="E68" s="103">
        <v>29985</v>
      </c>
      <c r="F68" s="58">
        <v>56.851559999999999</v>
      </c>
      <c r="G68" s="50">
        <v>5.7747075290144282E-3</v>
      </c>
    </row>
    <row r="69" spans="1:7" ht="15.75">
      <c r="A69" s="34">
        <v>64</v>
      </c>
      <c r="B69" s="19" t="s">
        <v>268</v>
      </c>
      <c r="C69" s="19" t="s">
        <v>505</v>
      </c>
      <c r="D69" s="19" t="s">
        <v>41</v>
      </c>
      <c r="E69" s="103">
        <v>1765</v>
      </c>
      <c r="F69" s="58">
        <v>54.541147500000001</v>
      </c>
      <c r="G69" s="50">
        <v>5.540026959846598E-3</v>
      </c>
    </row>
    <row r="70" spans="1:7" ht="15.75">
      <c r="A70" s="34">
        <v>65</v>
      </c>
      <c r="B70" s="19" t="s">
        <v>47</v>
      </c>
      <c r="C70" s="19" t="s">
        <v>340</v>
      </c>
      <c r="D70" s="19" t="s">
        <v>48</v>
      </c>
      <c r="E70" s="103">
        <v>6605</v>
      </c>
      <c r="F70" s="58">
        <v>54.114764999999998</v>
      </c>
      <c r="G70" s="50">
        <v>5.4967170799947521E-3</v>
      </c>
    </row>
    <row r="71" spans="1:7" ht="15.75">
      <c r="A71" s="34">
        <v>66</v>
      </c>
      <c r="B71" s="19" t="s">
        <v>33</v>
      </c>
      <c r="C71" s="19" t="s">
        <v>522</v>
      </c>
      <c r="D71" s="19" t="s">
        <v>356</v>
      </c>
      <c r="E71" s="103">
        <v>67093</v>
      </c>
      <c r="F71" s="58">
        <v>53.875679000000005</v>
      </c>
      <c r="G71" s="50">
        <v>5.4724318761361088E-3</v>
      </c>
    </row>
    <row r="72" spans="1:7" ht="15.75">
      <c r="A72" s="34">
        <v>67</v>
      </c>
      <c r="B72" s="19" t="s">
        <v>3</v>
      </c>
      <c r="C72" s="19" t="s">
        <v>542</v>
      </c>
      <c r="D72" s="19" t="s">
        <v>356</v>
      </c>
      <c r="E72" s="103">
        <v>99829</v>
      </c>
      <c r="F72" s="58">
        <v>53.358600500000001</v>
      </c>
      <c r="G72" s="50">
        <v>5.4199095336174242E-3</v>
      </c>
    </row>
    <row r="73" spans="1:7" ht="15.75">
      <c r="A73" s="34">
        <v>68</v>
      </c>
      <c r="B73" s="19" t="s">
        <v>18</v>
      </c>
      <c r="C73" s="19" t="s">
        <v>538</v>
      </c>
      <c r="D73" s="19" t="s">
        <v>41</v>
      </c>
      <c r="E73" s="103">
        <v>10035</v>
      </c>
      <c r="F73" s="58">
        <v>47.962282500000001</v>
      </c>
      <c r="G73" s="50">
        <v>4.8717775530076387E-3</v>
      </c>
    </row>
    <row r="74" spans="1:7" ht="15.75">
      <c r="A74" s="34">
        <v>69</v>
      </c>
      <c r="B74" s="19" t="s">
        <v>10</v>
      </c>
      <c r="C74" s="19" t="s">
        <v>557</v>
      </c>
      <c r="D74" s="19" t="s">
        <v>70</v>
      </c>
      <c r="E74" s="103">
        <v>87210</v>
      </c>
      <c r="F74" s="58">
        <v>47.660265000000003</v>
      </c>
      <c r="G74" s="50">
        <v>4.8411000706106017E-3</v>
      </c>
    </row>
    <row r="75" spans="1:7" ht="15.75">
      <c r="A75" s="34">
        <v>70</v>
      </c>
      <c r="B75" s="19" t="s">
        <v>42</v>
      </c>
      <c r="C75" s="19" t="s">
        <v>406</v>
      </c>
      <c r="D75" s="19" t="s">
        <v>344</v>
      </c>
      <c r="E75" s="103">
        <v>5931</v>
      </c>
      <c r="F75" s="58">
        <v>47.445034499999998</v>
      </c>
      <c r="G75" s="50">
        <v>4.8192379934956803E-3</v>
      </c>
    </row>
    <row r="76" spans="1:7" ht="16.5" thickBot="1">
      <c r="A76" s="34">
        <v>71</v>
      </c>
      <c r="B76" s="19" t="s">
        <v>7</v>
      </c>
      <c r="C76" s="19" t="s">
        <v>574</v>
      </c>
      <c r="D76" s="19" t="s">
        <v>123</v>
      </c>
      <c r="E76" s="103">
        <v>37629</v>
      </c>
      <c r="F76" s="58">
        <v>39.642151499999997</v>
      </c>
      <c r="G76" s="50">
        <v>4.02665873607304E-3</v>
      </c>
    </row>
    <row r="77" spans="1:7" ht="16.5" thickBot="1">
      <c r="A77" s="29"/>
      <c r="B77" s="29"/>
      <c r="C77" s="30" t="s">
        <v>285</v>
      </c>
      <c r="D77" s="29"/>
      <c r="E77" s="37"/>
      <c r="F77" s="55">
        <v>9752.2634700000017</v>
      </c>
      <c r="G77" s="32">
        <v>0.99058793259395828</v>
      </c>
    </row>
    <row r="78" spans="1:7">
      <c r="A78" s="41"/>
      <c r="B78" s="41"/>
      <c r="C78" s="41"/>
      <c r="D78" s="41"/>
      <c r="E78" s="47"/>
      <c r="F78" s="41"/>
      <c r="G78" s="42"/>
    </row>
    <row r="79" spans="1:7" ht="16.5" thickBot="1">
      <c r="A79" s="101" t="s">
        <v>118</v>
      </c>
      <c r="B79" s="41"/>
      <c r="C79" s="21" t="s">
        <v>324</v>
      </c>
      <c r="D79" s="41"/>
      <c r="E79" s="41"/>
      <c r="F79" s="24">
        <v>0</v>
      </c>
      <c r="G79" s="104">
        <v>0</v>
      </c>
    </row>
    <row r="80" spans="1:7" ht="16.5" thickBot="1">
      <c r="A80" s="105"/>
      <c r="B80" s="43"/>
      <c r="C80" s="30" t="s">
        <v>285</v>
      </c>
      <c r="D80" s="106"/>
      <c r="E80" s="106"/>
      <c r="F80" s="31">
        <v>0</v>
      </c>
      <c r="G80" s="107">
        <v>0</v>
      </c>
    </row>
    <row r="81" spans="1:7" ht="15.75">
      <c r="A81" s="108"/>
      <c r="B81" s="41"/>
      <c r="C81" s="21"/>
      <c r="D81" s="109"/>
      <c r="E81" s="110"/>
      <c r="F81" s="23"/>
      <c r="G81" s="111"/>
    </row>
    <row r="82" spans="1:7" ht="16.5" thickBot="1">
      <c r="A82" s="101" t="s">
        <v>251</v>
      </c>
      <c r="B82" s="41"/>
      <c r="C82" s="21" t="s">
        <v>188</v>
      </c>
      <c r="D82" s="109"/>
      <c r="E82" s="110"/>
      <c r="F82" s="58">
        <v>59.974044299999996</v>
      </c>
      <c r="G82" s="112">
        <v>6.0918744387076593E-3</v>
      </c>
    </row>
    <row r="83" spans="1:7" ht="16.5" thickBot="1">
      <c r="A83" s="105"/>
      <c r="B83" s="43"/>
      <c r="C83" s="30" t="s">
        <v>285</v>
      </c>
      <c r="D83" s="106"/>
      <c r="E83" s="113"/>
      <c r="F83" s="55">
        <v>59.974044299999996</v>
      </c>
      <c r="G83" s="114">
        <v>6.0918744387076593E-3</v>
      </c>
    </row>
    <row r="84" spans="1:7" ht="15.75" thickBot="1">
      <c r="A84" s="41"/>
      <c r="B84" s="41"/>
      <c r="C84" s="41"/>
      <c r="D84" s="41"/>
      <c r="E84" s="47"/>
      <c r="F84" s="41"/>
      <c r="G84" s="42"/>
    </row>
    <row r="85" spans="1:7" ht="16.5" thickBot="1">
      <c r="A85" s="115" t="s">
        <v>252</v>
      </c>
      <c r="B85" s="43"/>
      <c r="C85" s="30" t="s">
        <v>286</v>
      </c>
      <c r="D85" s="43"/>
      <c r="E85" s="48"/>
      <c r="F85" s="60">
        <v>32.687049299997916</v>
      </c>
      <c r="G85" s="40">
        <v>3.3201929673339439E-3</v>
      </c>
    </row>
    <row r="86" spans="1:7" ht="16.5" thickBot="1">
      <c r="A86" s="19"/>
      <c r="B86" s="19"/>
      <c r="C86" s="21" t="s">
        <v>285</v>
      </c>
      <c r="D86" s="19"/>
      <c r="E86" s="15"/>
      <c r="F86" s="57">
        <v>32.687049299997916</v>
      </c>
      <c r="G86" s="16">
        <v>3.3201929673339439E-3</v>
      </c>
    </row>
    <row r="87" spans="1:7" ht="16.5" thickBot="1">
      <c r="A87" s="29"/>
      <c r="B87" s="29"/>
      <c r="C87" s="30" t="s">
        <v>287</v>
      </c>
      <c r="D87" s="29"/>
      <c r="E87" s="37"/>
      <c r="F87" s="31">
        <v>9844.9245635999996</v>
      </c>
      <c r="G87" s="36">
        <v>0.99999999999999989</v>
      </c>
    </row>
    <row r="88" spans="1:7">
      <c r="A88" s="47"/>
      <c r="B88" s="83"/>
      <c r="C88" s="2" t="s">
        <v>105</v>
      </c>
      <c r="D88" s="1"/>
      <c r="E88" s="1"/>
      <c r="F88" s="83"/>
      <c r="G88" s="116"/>
    </row>
    <row r="89" spans="1:7">
      <c r="A89" s="47"/>
      <c r="B89" s="83"/>
      <c r="C89" s="2"/>
      <c r="D89" s="1"/>
      <c r="E89" s="1"/>
      <c r="F89" s="83"/>
      <c r="G89" s="116"/>
    </row>
    <row r="90" spans="1:7">
      <c r="A90" s="47"/>
      <c r="B90" s="83"/>
      <c r="C90" s="8" t="s">
        <v>106</v>
      </c>
      <c r="D90" s="2"/>
      <c r="E90" s="2"/>
      <c r="F90" s="83"/>
      <c r="G90" s="116"/>
    </row>
    <row r="91" spans="1:7" ht="15.75">
      <c r="A91" s="47"/>
      <c r="B91" s="83"/>
      <c r="C91" s="117" t="s">
        <v>107</v>
      </c>
      <c r="D91" s="2"/>
      <c r="E91" s="3" t="s">
        <v>108</v>
      </c>
      <c r="F91" s="83"/>
      <c r="G91" s="116"/>
    </row>
    <row r="92" spans="1:7" ht="15.75">
      <c r="A92" s="47"/>
      <c r="B92" s="83"/>
      <c r="C92" s="97" t="s">
        <v>333</v>
      </c>
      <c r="D92" s="97"/>
      <c r="E92" s="3" t="s">
        <v>108</v>
      </c>
      <c r="F92" s="83"/>
      <c r="G92" s="116"/>
    </row>
    <row r="93" spans="1:7" ht="15.75">
      <c r="A93" s="47"/>
      <c r="B93" s="83"/>
      <c r="C93" s="117" t="s">
        <v>556</v>
      </c>
      <c r="D93" s="2"/>
      <c r="E93" s="54"/>
      <c r="F93" s="83"/>
      <c r="G93" s="116"/>
    </row>
    <row r="94" spans="1:7" ht="15.75">
      <c r="A94" s="47"/>
      <c r="B94" s="83"/>
      <c r="C94" s="117" t="s">
        <v>325</v>
      </c>
      <c r="D94" s="2"/>
      <c r="E94" s="64">
        <v>11.053977</v>
      </c>
      <c r="F94" s="83"/>
      <c r="G94" s="116"/>
    </row>
    <row r="95" spans="1:7" ht="15.75">
      <c r="A95" s="47"/>
      <c r="B95" s="83"/>
      <c r="C95" s="117" t="s">
        <v>331</v>
      </c>
      <c r="D95" s="2"/>
      <c r="E95" s="64">
        <v>11.054461999999999</v>
      </c>
      <c r="F95" s="83"/>
      <c r="G95" s="116"/>
    </row>
    <row r="96" spans="1:7" ht="15.75">
      <c r="A96" s="47"/>
      <c r="B96" s="83"/>
      <c r="C96" s="117" t="s">
        <v>328</v>
      </c>
      <c r="D96" s="2"/>
      <c r="E96" s="64">
        <v>11.118715</v>
      </c>
      <c r="F96" s="83"/>
      <c r="G96" s="116"/>
    </row>
    <row r="97" spans="1:7" ht="15.75">
      <c r="A97" s="47"/>
      <c r="B97" s="83"/>
      <c r="C97" s="117" t="s">
        <v>332</v>
      </c>
      <c r="D97" s="2"/>
      <c r="E97" s="64">
        <v>11.118803</v>
      </c>
      <c r="F97" s="83"/>
      <c r="G97" s="116"/>
    </row>
    <row r="98" spans="1:7" ht="15.75">
      <c r="A98" s="47"/>
      <c r="B98" s="83"/>
      <c r="C98" s="117" t="s">
        <v>554</v>
      </c>
      <c r="D98" s="2"/>
      <c r="E98" s="4"/>
      <c r="F98" s="83"/>
      <c r="G98" s="116"/>
    </row>
    <row r="99" spans="1:7" ht="15.75">
      <c r="A99" s="47"/>
      <c r="B99" s="83"/>
      <c r="C99" s="117" t="s">
        <v>325</v>
      </c>
      <c r="D99" s="2"/>
      <c r="E99" s="65">
        <v>11.58107</v>
      </c>
      <c r="F99" s="83"/>
      <c r="G99" s="116"/>
    </row>
    <row r="100" spans="1:7" ht="15.75">
      <c r="A100" s="47"/>
      <c r="B100" s="83"/>
      <c r="C100" s="117" t="s">
        <v>331</v>
      </c>
      <c r="D100" s="2"/>
      <c r="E100" s="65">
        <v>11.581453</v>
      </c>
      <c r="F100" s="83"/>
      <c r="G100" s="116"/>
    </row>
    <row r="101" spans="1:7" ht="15.75">
      <c r="A101" s="47"/>
      <c r="B101" s="83"/>
      <c r="C101" s="117" t="s">
        <v>328</v>
      </c>
      <c r="D101" s="2"/>
      <c r="E101" s="65">
        <v>11.652043000000001</v>
      </c>
      <c r="F101" s="83"/>
      <c r="G101" s="116"/>
    </row>
    <row r="102" spans="1:7" ht="15.75">
      <c r="A102" s="47"/>
      <c r="B102" s="83"/>
      <c r="C102" s="117" t="s">
        <v>332</v>
      </c>
      <c r="D102" s="2"/>
      <c r="E102" s="65">
        <v>11.652027</v>
      </c>
      <c r="F102" s="83"/>
      <c r="G102" s="116"/>
    </row>
    <row r="103" spans="1:7" ht="15.75">
      <c r="A103" s="47"/>
      <c r="B103" s="83"/>
      <c r="C103" s="117" t="s">
        <v>284</v>
      </c>
      <c r="D103" s="2"/>
      <c r="E103" s="3" t="s">
        <v>108</v>
      </c>
      <c r="F103" s="118" t="e">
        <v>#VALUE!</v>
      </c>
      <c r="G103" s="116"/>
    </row>
    <row r="104" spans="1:7" ht="15.75">
      <c r="A104" s="47"/>
      <c r="B104" s="83"/>
      <c r="C104" s="117" t="s">
        <v>110</v>
      </c>
      <c r="D104" s="2"/>
      <c r="E104" s="3" t="s">
        <v>108</v>
      </c>
      <c r="F104" s="83"/>
      <c r="G104" s="116"/>
    </row>
    <row r="105" spans="1:7" ht="15.75">
      <c r="A105" s="47"/>
      <c r="B105" s="83"/>
      <c r="C105" s="117" t="s">
        <v>111</v>
      </c>
      <c r="D105" s="2"/>
      <c r="E105" s="6">
        <v>0.63664040603908667</v>
      </c>
      <c r="F105" s="83"/>
      <c r="G105" s="116"/>
    </row>
    <row r="106" spans="1:7" ht="15.75">
      <c r="A106" s="47"/>
      <c r="B106" s="83"/>
      <c r="C106" s="117" t="s">
        <v>112</v>
      </c>
      <c r="D106" s="2"/>
      <c r="E106" s="6" t="s">
        <v>108</v>
      </c>
      <c r="F106" s="83"/>
      <c r="G106" s="116"/>
    </row>
    <row r="107" spans="1:7" ht="15.75">
      <c r="A107" s="47"/>
      <c r="B107" s="83"/>
      <c r="C107" s="117" t="s">
        <v>113</v>
      </c>
      <c r="D107" s="2"/>
      <c r="E107" s="3" t="s">
        <v>108</v>
      </c>
      <c r="F107" s="83"/>
      <c r="G107" s="116"/>
    </row>
    <row r="108" spans="1:7" ht="16.5" thickBot="1">
      <c r="A108" s="119"/>
      <c r="B108" s="120"/>
      <c r="C108" s="121"/>
      <c r="D108" s="120"/>
      <c r="E108" s="120"/>
      <c r="F108" s="120"/>
      <c r="G108" s="122"/>
    </row>
  </sheetData>
  <mergeCells count="2">
    <mergeCell ref="B1:G1"/>
    <mergeCell ref="B2:G2"/>
  </mergeCells>
  <phoneticPr fontId="16" type="noConversion"/>
  <pageMargins left="0.5" right="0.7" top="0.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4"/>
  <sheetViews>
    <sheetView zoomScale="85" zoomScaleNormal="85" zoomScaleSheetLayoutView="85" workbookViewId="0">
      <selection activeCell="H33" sqref="H33"/>
    </sheetView>
  </sheetViews>
  <sheetFormatPr defaultRowHeight="15"/>
  <cols>
    <col min="1" max="1" width="2.85546875" style="67" customWidth="1"/>
    <col min="2" max="2" width="54.7109375" style="67" customWidth="1"/>
    <col min="3" max="3" width="12.28515625" style="67" customWidth="1"/>
    <col min="4" max="4" width="16.5703125" style="67" customWidth="1"/>
    <col min="5" max="5" width="17" style="67" customWidth="1"/>
    <col min="6" max="6" width="18.42578125" style="67" customWidth="1"/>
    <col min="7" max="7" width="6.42578125" style="67" customWidth="1"/>
    <col min="8" max="16384" width="9.140625" style="67"/>
  </cols>
  <sheetData>
    <row r="1" spans="1:8" ht="18.75" customHeight="1">
      <c r="B1" s="241" t="s">
        <v>290</v>
      </c>
      <c r="C1" s="241"/>
      <c r="D1" s="241"/>
      <c r="E1" s="241"/>
      <c r="F1" s="241"/>
    </row>
    <row r="2" spans="1:8">
      <c r="A2" s="68"/>
      <c r="B2" s="68"/>
      <c r="C2" s="68"/>
      <c r="D2" s="68"/>
      <c r="E2" s="68"/>
      <c r="F2" s="68"/>
    </row>
    <row r="3" spans="1:8" ht="18.75">
      <c r="A3" s="241" t="s">
        <v>316</v>
      </c>
      <c r="B3" s="241"/>
      <c r="C3" s="241"/>
      <c r="D3" s="241"/>
      <c r="E3" s="241"/>
      <c r="F3" s="241"/>
    </row>
    <row r="4" spans="1:8" ht="18.75">
      <c r="A4" s="99"/>
      <c r="B4" s="99"/>
      <c r="C4" s="99"/>
      <c r="D4" s="99"/>
      <c r="E4" s="99"/>
      <c r="F4" s="99"/>
    </row>
    <row r="5" spans="1:8" ht="15.75">
      <c r="A5" s="69" t="s">
        <v>291</v>
      </c>
      <c r="B5" s="69" t="s">
        <v>561</v>
      </c>
      <c r="C5" s="70"/>
      <c r="D5" s="70"/>
      <c r="E5" s="70"/>
      <c r="F5" s="70"/>
    </row>
    <row r="6" spans="1:8" s="73" customFormat="1" ht="49.5" customHeight="1">
      <c r="A6" s="71"/>
      <c r="B6" s="72" t="s">
        <v>292</v>
      </c>
      <c r="C6" s="72" t="s">
        <v>293</v>
      </c>
      <c r="D6" s="72" t="s">
        <v>294</v>
      </c>
      <c r="E6" s="72" t="s">
        <v>295</v>
      </c>
      <c r="F6" s="72" t="s">
        <v>296</v>
      </c>
    </row>
    <row r="7" spans="1:8" ht="15.75">
      <c r="A7" s="70"/>
      <c r="B7" s="74"/>
      <c r="C7" s="74"/>
      <c r="D7" s="75"/>
      <c r="E7" s="75"/>
      <c r="F7" s="76"/>
    </row>
    <row r="8" spans="1:8" ht="15.75">
      <c r="A8" s="70"/>
      <c r="B8" s="77" t="s">
        <v>317</v>
      </c>
      <c r="C8" s="78"/>
      <c r="D8" s="78"/>
      <c r="E8" s="78"/>
      <c r="F8" s="79"/>
    </row>
    <row r="9" spans="1:8" ht="34.5" customHeight="1">
      <c r="A9" s="70"/>
      <c r="B9" s="246" t="s">
        <v>562</v>
      </c>
      <c r="C9" s="247"/>
      <c r="D9" s="247"/>
      <c r="E9" s="247"/>
      <c r="F9" s="248"/>
    </row>
    <row r="10" spans="1:8" ht="15.75">
      <c r="A10" s="70"/>
      <c r="B10" s="80"/>
      <c r="C10" s="81"/>
      <c r="D10" s="81"/>
      <c r="E10" s="81"/>
      <c r="F10" s="82"/>
    </row>
    <row r="11" spans="1:8" ht="15.75">
      <c r="A11" s="70"/>
      <c r="B11" s="80" t="s">
        <v>303</v>
      </c>
      <c r="C11" s="81"/>
      <c r="D11" s="81"/>
      <c r="E11" s="81"/>
      <c r="F11" s="82"/>
      <c r="H11" s="83"/>
    </row>
    <row r="12" spans="1:8" ht="15.75">
      <c r="A12" s="70"/>
      <c r="B12" s="80" t="s">
        <v>297</v>
      </c>
      <c r="C12" s="81"/>
      <c r="D12" s="81"/>
      <c r="E12" s="81"/>
      <c r="F12" s="82"/>
    </row>
    <row r="13" spans="1:8" ht="15.75">
      <c r="A13" s="70"/>
      <c r="B13" s="80" t="s">
        <v>304</v>
      </c>
      <c r="C13" s="81"/>
      <c r="D13" s="81"/>
      <c r="E13" s="81"/>
      <c r="F13" s="82"/>
    </row>
    <row r="14" spans="1:8" ht="15.75">
      <c r="A14" s="70"/>
      <c r="B14" s="80" t="s">
        <v>298</v>
      </c>
      <c r="C14" s="81"/>
      <c r="D14" s="81"/>
      <c r="E14" s="81"/>
      <c r="F14" s="82"/>
    </row>
    <row r="15" spans="1:8" ht="15.75">
      <c r="A15" s="70"/>
      <c r="B15" s="84" t="s">
        <v>318</v>
      </c>
      <c r="C15" s="85"/>
      <c r="D15" s="85"/>
      <c r="E15" s="85"/>
      <c r="F15" s="86"/>
    </row>
    <row r="16" spans="1:8" ht="15.75">
      <c r="A16" s="70"/>
      <c r="B16" s="70"/>
      <c r="C16" s="70"/>
      <c r="D16" s="70"/>
      <c r="E16" s="70"/>
      <c r="F16" s="70"/>
    </row>
    <row r="17" spans="1:6" ht="15.75">
      <c r="A17" s="69" t="s">
        <v>299</v>
      </c>
      <c r="B17" s="69" t="s">
        <v>563</v>
      </c>
      <c r="C17" s="70"/>
      <c r="D17" s="70"/>
      <c r="E17" s="70"/>
      <c r="F17" s="70"/>
    </row>
    <row r="18" spans="1:6" ht="45">
      <c r="A18" s="70"/>
      <c r="B18" s="87" t="s">
        <v>292</v>
      </c>
      <c r="C18" s="87" t="s">
        <v>293</v>
      </c>
      <c r="D18" s="87" t="s">
        <v>300</v>
      </c>
      <c r="E18" s="87" t="s">
        <v>301</v>
      </c>
      <c r="F18" s="87" t="s">
        <v>302</v>
      </c>
    </row>
    <row r="19" spans="1:6" ht="15.75">
      <c r="A19" s="70"/>
      <c r="B19" s="74"/>
      <c r="C19" s="74"/>
      <c r="D19" s="98">
        <v>0</v>
      </c>
      <c r="E19" s="98">
        <v>0</v>
      </c>
      <c r="F19" s="98">
        <v>0</v>
      </c>
    </row>
    <row r="20" spans="1:6" ht="15.75">
      <c r="A20" s="70"/>
      <c r="B20" s="77"/>
      <c r="C20" s="78"/>
      <c r="D20" s="88"/>
      <c r="E20" s="88"/>
      <c r="F20" s="89"/>
    </row>
    <row r="21" spans="1:6" ht="15.75">
      <c r="A21" s="70"/>
      <c r="B21" s="77" t="s">
        <v>570</v>
      </c>
      <c r="C21" s="78"/>
      <c r="D21" s="78"/>
      <c r="E21" s="78"/>
      <c r="F21" s="79"/>
    </row>
    <row r="22" spans="1:6" ht="34.5" customHeight="1">
      <c r="A22" s="70"/>
      <c r="B22" s="246" t="s">
        <v>564</v>
      </c>
      <c r="C22" s="247"/>
      <c r="D22" s="247"/>
      <c r="E22" s="247"/>
      <c r="F22" s="248"/>
    </row>
    <row r="23" spans="1:6" ht="15.75">
      <c r="A23" s="70"/>
      <c r="B23" s="80"/>
      <c r="C23" s="81"/>
      <c r="D23" s="81"/>
      <c r="E23" s="81"/>
      <c r="F23" s="82"/>
    </row>
    <row r="24" spans="1:6" ht="15.75">
      <c r="A24" s="70"/>
      <c r="B24" s="80" t="s">
        <v>950</v>
      </c>
      <c r="C24" s="81"/>
      <c r="D24" s="81"/>
      <c r="E24" s="81"/>
      <c r="F24" s="82"/>
    </row>
    <row r="25" spans="1:6" ht="15.75">
      <c r="A25" s="70"/>
      <c r="B25" s="80" t="s">
        <v>951</v>
      </c>
      <c r="C25" s="81"/>
      <c r="D25" s="81"/>
      <c r="E25" s="81"/>
      <c r="F25" s="82"/>
    </row>
    <row r="26" spans="1:6" ht="15.75">
      <c r="A26" s="70"/>
      <c r="B26" s="80" t="s">
        <v>571</v>
      </c>
      <c r="C26" s="81"/>
      <c r="D26" s="81"/>
      <c r="E26" s="81"/>
      <c r="F26" s="82"/>
    </row>
    <row r="27" spans="1:6" ht="15.75">
      <c r="A27" s="70"/>
      <c r="B27" s="80" t="s">
        <v>572</v>
      </c>
      <c r="C27" s="81"/>
      <c r="D27" s="81"/>
      <c r="E27" s="81"/>
      <c r="F27" s="82"/>
    </row>
    <row r="28" spans="1:6" ht="15.75">
      <c r="A28" s="70"/>
      <c r="B28" s="80" t="s">
        <v>573</v>
      </c>
      <c r="C28" s="85"/>
      <c r="D28" s="85"/>
      <c r="E28" s="85"/>
      <c r="F28" s="86"/>
    </row>
    <row r="29" spans="1:6" ht="15.75">
      <c r="A29" s="70"/>
      <c r="B29" s="90"/>
      <c r="C29" s="70"/>
      <c r="D29" s="70"/>
      <c r="E29" s="70"/>
      <c r="F29" s="70"/>
    </row>
    <row r="30" spans="1:6" s="91" customFormat="1" ht="15.75">
      <c r="A30" s="69" t="s">
        <v>305</v>
      </c>
      <c r="B30" s="69" t="s">
        <v>565</v>
      </c>
      <c r="C30" s="69"/>
      <c r="D30" s="69"/>
      <c r="E30" s="69"/>
      <c r="F30" s="69"/>
    </row>
    <row r="31" spans="1:6" s="93" customFormat="1" ht="30">
      <c r="A31" s="70"/>
      <c r="B31" s="92" t="s">
        <v>292</v>
      </c>
      <c r="C31" s="92" t="s">
        <v>306</v>
      </c>
      <c r="D31" s="92" t="s">
        <v>307</v>
      </c>
      <c r="E31" s="92" t="s">
        <v>308</v>
      </c>
      <c r="F31" s="70"/>
    </row>
    <row r="32" spans="1:6" s="93" customFormat="1" ht="15.75">
      <c r="A32" s="70"/>
      <c r="B32" s="74" t="s">
        <v>262</v>
      </c>
      <c r="C32" s="74"/>
      <c r="D32" s="74"/>
      <c r="E32" s="74"/>
      <c r="F32" s="70"/>
    </row>
    <row r="33" spans="1:6" ht="15.75">
      <c r="A33" s="70"/>
      <c r="B33" s="244" t="s">
        <v>309</v>
      </c>
      <c r="C33" s="244"/>
      <c r="D33" s="244"/>
      <c r="E33" s="244"/>
      <c r="F33" s="70"/>
    </row>
    <row r="34" spans="1:6" ht="15.75">
      <c r="A34" s="70"/>
      <c r="B34" s="249" t="s">
        <v>566</v>
      </c>
      <c r="C34" s="250"/>
      <c r="D34" s="250"/>
      <c r="E34" s="251"/>
      <c r="F34" s="70"/>
    </row>
    <row r="35" spans="1:6" ht="15.75">
      <c r="A35" s="70"/>
      <c r="B35" s="252"/>
      <c r="C35" s="253"/>
      <c r="D35" s="253"/>
      <c r="E35" s="254"/>
      <c r="F35" s="70"/>
    </row>
    <row r="36" spans="1:6" ht="15.75">
      <c r="A36" s="70"/>
      <c r="B36" s="252"/>
      <c r="C36" s="253"/>
      <c r="D36" s="253"/>
      <c r="E36" s="254"/>
      <c r="F36" s="70"/>
    </row>
    <row r="37" spans="1:6" ht="15.75">
      <c r="A37" s="70"/>
      <c r="B37" s="252"/>
      <c r="C37" s="253"/>
      <c r="D37" s="253"/>
      <c r="E37" s="254"/>
      <c r="F37" s="70"/>
    </row>
    <row r="38" spans="1:6" ht="15.75">
      <c r="A38" s="70"/>
      <c r="B38" s="252"/>
      <c r="C38" s="253"/>
      <c r="D38" s="253"/>
      <c r="E38" s="254"/>
      <c r="F38" s="70"/>
    </row>
    <row r="39" spans="1:6" ht="15.75">
      <c r="A39" s="70"/>
      <c r="B39" s="252"/>
      <c r="C39" s="253"/>
      <c r="D39" s="253"/>
      <c r="E39" s="254"/>
      <c r="F39" s="70"/>
    </row>
    <row r="40" spans="1:6" ht="15.75">
      <c r="A40" s="70"/>
      <c r="B40" s="255"/>
      <c r="C40" s="256"/>
      <c r="D40" s="256"/>
      <c r="E40" s="257"/>
      <c r="F40" s="70"/>
    </row>
    <row r="41" spans="1:6" ht="15.75">
      <c r="A41" s="70"/>
      <c r="B41" s="94"/>
      <c r="C41" s="94"/>
      <c r="D41" s="94"/>
      <c r="E41" s="94"/>
      <c r="F41" s="70"/>
    </row>
    <row r="42" spans="1:6" s="91" customFormat="1" ht="15.75">
      <c r="A42" s="69" t="s">
        <v>310</v>
      </c>
      <c r="B42" s="69" t="s">
        <v>567</v>
      </c>
      <c r="C42" s="69"/>
      <c r="D42" s="69"/>
      <c r="E42" s="69"/>
      <c r="F42" s="69"/>
    </row>
    <row r="43" spans="1:6" s="93" customFormat="1" ht="30">
      <c r="A43" s="70"/>
      <c r="B43" s="92" t="s">
        <v>292</v>
      </c>
      <c r="C43" s="92" t="s">
        <v>311</v>
      </c>
      <c r="D43" s="92" t="s">
        <v>312</v>
      </c>
      <c r="E43" s="92" t="s">
        <v>307</v>
      </c>
      <c r="F43" s="92" t="s">
        <v>313</v>
      </c>
    </row>
    <row r="44" spans="1:6" s="93" customFormat="1" ht="15.75">
      <c r="A44" s="70"/>
      <c r="B44" s="74" t="s">
        <v>262</v>
      </c>
      <c r="C44" s="74"/>
      <c r="D44" s="74"/>
      <c r="E44" s="74"/>
      <c r="F44" s="74"/>
    </row>
    <row r="45" spans="1:6" s="93" customFormat="1" ht="15.75">
      <c r="A45" s="70"/>
      <c r="B45" s="244" t="s">
        <v>314</v>
      </c>
      <c r="C45" s="244"/>
      <c r="D45" s="244"/>
      <c r="E45" s="244"/>
      <c r="F45" s="74"/>
    </row>
    <row r="46" spans="1:6" s="93" customFormat="1" ht="15.75">
      <c r="A46" s="70"/>
      <c r="B46" s="245" t="s">
        <v>568</v>
      </c>
      <c r="C46" s="245"/>
      <c r="D46" s="245"/>
      <c r="E46" s="245"/>
      <c r="F46" s="244"/>
    </row>
    <row r="47" spans="1:6" s="93" customFormat="1" ht="15.75">
      <c r="A47" s="70"/>
      <c r="B47" s="245"/>
      <c r="C47" s="245"/>
      <c r="D47" s="245"/>
      <c r="E47" s="245"/>
      <c r="F47" s="244"/>
    </row>
    <row r="48" spans="1:6" s="93" customFormat="1" ht="15.75">
      <c r="A48" s="70"/>
      <c r="B48" s="245"/>
      <c r="C48" s="245"/>
      <c r="D48" s="245"/>
      <c r="E48" s="245"/>
      <c r="F48" s="244"/>
    </row>
    <row r="49" spans="1:6" s="93" customFormat="1" ht="15.75">
      <c r="A49" s="70"/>
      <c r="B49" s="245"/>
      <c r="C49" s="245"/>
      <c r="D49" s="245"/>
      <c r="E49" s="245"/>
      <c r="F49" s="244"/>
    </row>
    <row r="50" spans="1:6" s="93" customFormat="1" ht="15.75">
      <c r="A50" s="70"/>
      <c r="B50" s="245"/>
      <c r="C50" s="245"/>
      <c r="D50" s="245"/>
      <c r="E50" s="245"/>
      <c r="F50" s="244"/>
    </row>
    <row r="51" spans="1:6" s="93" customFormat="1" ht="15.75">
      <c r="A51" s="70"/>
      <c r="B51" s="245"/>
      <c r="C51" s="245"/>
      <c r="D51" s="245"/>
      <c r="E51" s="245"/>
      <c r="F51" s="244"/>
    </row>
    <row r="52" spans="1:6" s="93" customFormat="1" ht="15.75">
      <c r="A52" s="70"/>
      <c r="B52" s="245"/>
      <c r="C52" s="245"/>
      <c r="D52" s="245"/>
      <c r="E52" s="245"/>
      <c r="F52" s="244"/>
    </row>
    <row r="53" spans="1:6" ht="15.75">
      <c r="A53" s="70"/>
      <c r="B53" s="70"/>
      <c r="C53" s="70"/>
      <c r="D53" s="70"/>
      <c r="E53" s="70"/>
      <c r="F53" s="70"/>
    </row>
    <row r="54" spans="1:6" s="91" customFormat="1" ht="15.75">
      <c r="A54" s="69" t="s">
        <v>315</v>
      </c>
      <c r="B54" s="69" t="s">
        <v>569</v>
      </c>
      <c r="C54" s="69"/>
      <c r="D54" s="69"/>
      <c r="E54" s="69"/>
      <c r="F54" s="69"/>
    </row>
  </sheetData>
  <sheetProtection selectLockedCells="1" selectUnlockedCells="1"/>
  <mergeCells count="8">
    <mergeCell ref="B1:F1"/>
    <mergeCell ref="B45:E45"/>
    <mergeCell ref="B46:F52"/>
    <mergeCell ref="A3:F3"/>
    <mergeCell ref="B9:F9"/>
    <mergeCell ref="B22:F22"/>
    <mergeCell ref="B33:E33"/>
    <mergeCell ref="B34:E40"/>
  </mergeCells>
  <phoneticPr fontId="0" type="noConversion"/>
  <pageMargins left="0.7" right="0.7" top="0.75" bottom="0.75" header="0.3" footer="0.3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38"/>
  <sheetViews>
    <sheetView zoomScaleNormal="100" workbookViewId="0"/>
  </sheetViews>
  <sheetFormatPr defaultRowHeight="15"/>
  <cols>
    <col min="1" max="1" width="5.85546875" style="156" customWidth="1"/>
    <col min="2" max="2" width="14.28515625" style="156" customWidth="1"/>
    <col min="3" max="3" width="50.42578125" style="156" customWidth="1"/>
    <col min="4" max="4" width="24.42578125" style="156" customWidth="1"/>
    <col min="5" max="5" width="9.140625" style="156" customWidth="1"/>
    <col min="6" max="6" width="13.5703125" style="227" customWidth="1"/>
    <col min="7" max="7" width="8.5703125" style="228" customWidth="1"/>
    <col min="8" max="246" width="9.140625" style="156"/>
    <col min="247" max="247" width="7.140625" style="156" bestFit="1" customWidth="1"/>
    <col min="248" max="248" width="14.28515625" style="156" customWidth="1"/>
    <col min="249" max="249" width="57.7109375" style="156" customWidth="1"/>
    <col min="250" max="250" width="32.140625" style="156" customWidth="1"/>
    <col min="251" max="251" width="9.140625" style="156" customWidth="1"/>
    <col min="252" max="252" width="16.85546875" style="156" bestFit="1" customWidth="1"/>
    <col min="253" max="253" width="13.28515625" style="156" customWidth="1"/>
    <col min="254" max="502" width="9.140625" style="156"/>
    <col min="503" max="503" width="7.140625" style="156" bestFit="1" customWidth="1"/>
    <col min="504" max="504" width="14.28515625" style="156" customWidth="1"/>
    <col min="505" max="505" width="57.7109375" style="156" customWidth="1"/>
    <col min="506" max="506" width="32.140625" style="156" customWidth="1"/>
    <col min="507" max="507" width="9.140625" style="156" customWidth="1"/>
    <col min="508" max="508" width="16.85546875" style="156" bestFit="1" customWidth="1"/>
    <col min="509" max="509" width="13.28515625" style="156" customWidth="1"/>
    <col min="510" max="758" width="9.140625" style="156"/>
    <col min="759" max="759" width="7.140625" style="156" bestFit="1" customWidth="1"/>
    <col min="760" max="760" width="14.28515625" style="156" customWidth="1"/>
    <col min="761" max="761" width="57.7109375" style="156" customWidth="1"/>
    <col min="762" max="762" width="32.140625" style="156" customWidth="1"/>
    <col min="763" max="763" width="9.140625" style="156" customWidth="1"/>
    <col min="764" max="764" width="16.85546875" style="156" bestFit="1" customWidth="1"/>
    <col min="765" max="765" width="13.28515625" style="156" customWidth="1"/>
    <col min="766" max="1014" width="9.140625" style="156"/>
    <col min="1015" max="1015" width="7.140625" style="156" bestFit="1" customWidth="1"/>
    <col min="1016" max="1016" width="14.28515625" style="156" customWidth="1"/>
    <col min="1017" max="1017" width="57.7109375" style="156" customWidth="1"/>
    <col min="1018" max="1018" width="32.140625" style="156" customWidth="1"/>
    <col min="1019" max="1019" width="9.140625" style="156" customWidth="1"/>
    <col min="1020" max="1020" width="16.85546875" style="156" bestFit="1" customWidth="1"/>
    <col min="1021" max="1021" width="13.28515625" style="156" customWidth="1"/>
    <col min="1022" max="1270" width="9.140625" style="156"/>
    <col min="1271" max="1271" width="7.140625" style="156" bestFit="1" customWidth="1"/>
    <col min="1272" max="1272" width="14.28515625" style="156" customWidth="1"/>
    <col min="1273" max="1273" width="57.7109375" style="156" customWidth="1"/>
    <col min="1274" max="1274" width="32.140625" style="156" customWidth="1"/>
    <col min="1275" max="1275" width="9.140625" style="156" customWidth="1"/>
    <col min="1276" max="1276" width="16.85546875" style="156" bestFit="1" customWidth="1"/>
    <col min="1277" max="1277" width="13.28515625" style="156" customWidth="1"/>
    <col min="1278" max="1526" width="9.140625" style="156"/>
    <col min="1527" max="1527" width="7.140625" style="156" bestFit="1" customWidth="1"/>
    <col min="1528" max="1528" width="14.28515625" style="156" customWidth="1"/>
    <col min="1529" max="1529" width="57.7109375" style="156" customWidth="1"/>
    <col min="1530" max="1530" width="32.140625" style="156" customWidth="1"/>
    <col min="1531" max="1531" width="9.140625" style="156" customWidth="1"/>
    <col min="1532" max="1532" width="16.85546875" style="156" bestFit="1" customWidth="1"/>
    <col min="1533" max="1533" width="13.28515625" style="156" customWidth="1"/>
    <col min="1534" max="1782" width="9.140625" style="156"/>
    <col min="1783" max="1783" width="7.140625" style="156" bestFit="1" customWidth="1"/>
    <col min="1784" max="1784" width="14.28515625" style="156" customWidth="1"/>
    <col min="1785" max="1785" width="57.7109375" style="156" customWidth="1"/>
    <col min="1786" max="1786" width="32.140625" style="156" customWidth="1"/>
    <col min="1787" max="1787" width="9.140625" style="156" customWidth="1"/>
    <col min="1788" max="1788" width="16.85546875" style="156" bestFit="1" customWidth="1"/>
    <col min="1789" max="1789" width="13.28515625" style="156" customWidth="1"/>
    <col min="1790" max="2038" width="9.140625" style="156"/>
    <col min="2039" max="2039" width="7.140625" style="156" bestFit="1" customWidth="1"/>
    <col min="2040" max="2040" width="14.28515625" style="156" customWidth="1"/>
    <col min="2041" max="2041" width="57.7109375" style="156" customWidth="1"/>
    <col min="2042" max="2042" width="32.140625" style="156" customWidth="1"/>
    <col min="2043" max="2043" width="9.140625" style="156" customWidth="1"/>
    <col min="2044" max="2044" width="16.85546875" style="156" bestFit="1" customWidth="1"/>
    <col min="2045" max="2045" width="13.28515625" style="156" customWidth="1"/>
    <col min="2046" max="2294" width="9.140625" style="156"/>
    <col min="2295" max="2295" width="7.140625" style="156" bestFit="1" customWidth="1"/>
    <col min="2296" max="2296" width="14.28515625" style="156" customWidth="1"/>
    <col min="2297" max="2297" width="57.7109375" style="156" customWidth="1"/>
    <col min="2298" max="2298" width="32.140625" style="156" customWidth="1"/>
    <col min="2299" max="2299" width="9.140625" style="156" customWidth="1"/>
    <col min="2300" max="2300" width="16.85546875" style="156" bestFit="1" customWidth="1"/>
    <col min="2301" max="2301" width="13.28515625" style="156" customWidth="1"/>
    <col min="2302" max="2550" width="9.140625" style="156"/>
    <col min="2551" max="2551" width="7.140625" style="156" bestFit="1" customWidth="1"/>
    <col min="2552" max="2552" width="14.28515625" style="156" customWidth="1"/>
    <col min="2553" max="2553" width="57.7109375" style="156" customWidth="1"/>
    <col min="2554" max="2554" width="32.140625" style="156" customWidth="1"/>
    <col min="2555" max="2555" width="9.140625" style="156" customWidth="1"/>
    <col min="2556" max="2556" width="16.85546875" style="156" bestFit="1" customWidth="1"/>
    <col min="2557" max="2557" width="13.28515625" style="156" customWidth="1"/>
    <col min="2558" max="2806" width="9.140625" style="156"/>
    <col min="2807" max="2807" width="7.140625" style="156" bestFit="1" customWidth="1"/>
    <col min="2808" max="2808" width="14.28515625" style="156" customWidth="1"/>
    <col min="2809" max="2809" width="57.7109375" style="156" customWidth="1"/>
    <col min="2810" max="2810" width="32.140625" style="156" customWidth="1"/>
    <col min="2811" max="2811" width="9.140625" style="156" customWidth="1"/>
    <col min="2812" max="2812" width="16.85546875" style="156" bestFit="1" customWidth="1"/>
    <col min="2813" max="2813" width="13.28515625" style="156" customWidth="1"/>
    <col min="2814" max="3062" width="9.140625" style="156"/>
    <col min="3063" max="3063" width="7.140625" style="156" bestFit="1" customWidth="1"/>
    <col min="3064" max="3064" width="14.28515625" style="156" customWidth="1"/>
    <col min="3065" max="3065" width="57.7109375" style="156" customWidth="1"/>
    <col min="3066" max="3066" width="32.140625" style="156" customWidth="1"/>
    <col min="3067" max="3067" width="9.140625" style="156" customWidth="1"/>
    <col min="3068" max="3068" width="16.85546875" style="156" bestFit="1" customWidth="1"/>
    <col min="3069" max="3069" width="13.28515625" style="156" customWidth="1"/>
    <col min="3070" max="3318" width="9.140625" style="156"/>
    <col min="3319" max="3319" width="7.140625" style="156" bestFit="1" customWidth="1"/>
    <col min="3320" max="3320" width="14.28515625" style="156" customWidth="1"/>
    <col min="3321" max="3321" width="57.7109375" style="156" customWidth="1"/>
    <col min="3322" max="3322" width="32.140625" style="156" customWidth="1"/>
    <col min="3323" max="3323" width="9.140625" style="156" customWidth="1"/>
    <col min="3324" max="3324" width="16.85546875" style="156" bestFit="1" customWidth="1"/>
    <col min="3325" max="3325" width="13.28515625" style="156" customWidth="1"/>
    <col min="3326" max="3574" width="9.140625" style="156"/>
    <col min="3575" max="3575" width="7.140625" style="156" bestFit="1" customWidth="1"/>
    <col min="3576" max="3576" width="14.28515625" style="156" customWidth="1"/>
    <col min="3577" max="3577" width="57.7109375" style="156" customWidth="1"/>
    <col min="3578" max="3578" width="32.140625" style="156" customWidth="1"/>
    <col min="3579" max="3579" width="9.140625" style="156" customWidth="1"/>
    <col min="3580" max="3580" width="16.85546875" style="156" bestFit="1" customWidth="1"/>
    <col min="3581" max="3581" width="13.28515625" style="156" customWidth="1"/>
    <col min="3582" max="3830" width="9.140625" style="156"/>
    <col min="3831" max="3831" width="7.140625" style="156" bestFit="1" customWidth="1"/>
    <col min="3832" max="3832" width="14.28515625" style="156" customWidth="1"/>
    <col min="3833" max="3833" width="57.7109375" style="156" customWidth="1"/>
    <col min="3834" max="3834" width="32.140625" style="156" customWidth="1"/>
    <col min="3835" max="3835" width="9.140625" style="156" customWidth="1"/>
    <col min="3836" max="3836" width="16.85546875" style="156" bestFit="1" customWidth="1"/>
    <col min="3837" max="3837" width="13.28515625" style="156" customWidth="1"/>
    <col min="3838" max="4086" width="9.140625" style="156"/>
    <col min="4087" max="4087" width="7.140625" style="156" bestFit="1" customWidth="1"/>
    <col min="4088" max="4088" width="14.28515625" style="156" customWidth="1"/>
    <col min="4089" max="4089" width="57.7109375" style="156" customWidth="1"/>
    <col min="4090" max="4090" width="32.140625" style="156" customWidth="1"/>
    <col min="4091" max="4091" width="9.140625" style="156" customWidth="1"/>
    <col min="4092" max="4092" width="16.85546875" style="156" bestFit="1" customWidth="1"/>
    <col min="4093" max="4093" width="13.28515625" style="156" customWidth="1"/>
    <col min="4094" max="4342" width="9.140625" style="156"/>
    <col min="4343" max="4343" width="7.140625" style="156" bestFit="1" customWidth="1"/>
    <col min="4344" max="4344" width="14.28515625" style="156" customWidth="1"/>
    <col min="4345" max="4345" width="57.7109375" style="156" customWidth="1"/>
    <col min="4346" max="4346" width="32.140625" style="156" customWidth="1"/>
    <col min="4347" max="4347" width="9.140625" style="156" customWidth="1"/>
    <col min="4348" max="4348" width="16.85546875" style="156" bestFit="1" customWidth="1"/>
    <col min="4349" max="4349" width="13.28515625" style="156" customWidth="1"/>
    <col min="4350" max="4598" width="9.140625" style="156"/>
    <col min="4599" max="4599" width="7.140625" style="156" bestFit="1" customWidth="1"/>
    <col min="4600" max="4600" width="14.28515625" style="156" customWidth="1"/>
    <col min="4601" max="4601" width="57.7109375" style="156" customWidth="1"/>
    <col min="4602" max="4602" width="32.140625" style="156" customWidth="1"/>
    <col min="4603" max="4603" width="9.140625" style="156" customWidth="1"/>
    <col min="4604" max="4604" width="16.85546875" style="156" bestFit="1" customWidth="1"/>
    <col min="4605" max="4605" width="13.28515625" style="156" customWidth="1"/>
    <col min="4606" max="4854" width="9.140625" style="156"/>
    <col min="4855" max="4855" width="7.140625" style="156" bestFit="1" customWidth="1"/>
    <col min="4856" max="4856" width="14.28515625" style="156" customWidth="1"/>
    <col min="4857" max="4857" width="57.7109375" style="156" customWidth="1"/>
    <col min="4858" max="4858" width="32.140625" style="156" customWidth="1"/>
    <col min="4859" max="4859" width="9.140625" style="156" customWidth="1"/>
    <col min="4860" max="4860" width="16.85546875" style="156" bestFit="1" customWidth="1"/>
    <col min="4861" max="4861" width="13.28515625" style="156" customWidth="1"/>
    <col min="4862" max="5110" width="9.140625" style="156"/>
    <col min="5111" max="5111" width="7.140625" style="156" bestFit="1" customWidth="1"/>
    <col min="5112" max="5112" width="14.28515625" style="156" customWidth="1"/>
    <col min="5113" max="5113" width="57.7109375" style="156" customWidth="1"/>
    <col min="5114" max="5114" width="32.140625" style="156" customWidth="1"/>
    <col min="5115" max="5115" width="9.140625" style="156" customWidth="1"/>
    <col min="5116" max="5116" width="16.85546875" style="156" bestFit="1" customWidth="1"/>
    <col min="5117" max="5117" width="13.28515625" style="156" customWidth="1"/>
    <col min="5118" max="5366" width="9.140625" style="156"/>
    <col min="5367" max="5367" width="7.140625" style="156" bestFit="1" customWidth="1"/>
    <col min="5368" max="5368" width="14.28515625" style="156" customWidth="1"/>
    <col min="5369" max="5369" width="57.7109375" style="156" customWidth="1"/>
    <col min="5370" max="5370" width="32.140625" style="156" customWidth="1"/>
    <col min="5371" max="5371" width="9.140625" style="156" customWidth="1"/>
    <col min="5372" max="5372" width="16.85546875" style="156" bestFit="1" customWidth="1"/>
    <col min="5373" max="5373" width="13.28515625" style="156" customWidth="1"/>
    <col min="5374" max="5622" width="9.140625" style="156"/>
    <col min="5623" max="5623" width="7.140625" style="156" bestFit="1" customWidth="1"/>
    <col min="5624" max="5624" width="14.28515625" style="156" customWidth="1"/>
    <col min="5625" max="5625" width="57.7109375" style="156" customWidth="1"/>
    <col min="5626" max="5626" width="32.140625" style="156" customWidth="1"/>
    <col min="5627" max="5627" width="9.140625" style="156" customWidth="1"/>
    <col min="5628" max="5628" width="16.85546875" style="156" bestFit="1" customWidth="1"/>
    <col min="5629" max="5629" width="13.28515625" style="156" customWidth="1"/>
    <col min="5630" max="5878" width="9.140625" style="156"/>
    <col min="5879" max="5879" width="7.140625" style="156" bestFit="1" customWidth="1"/>
    <col min="5880" max="5880" width="14.28515625" style="156" customWidth="1"/>
    <col min="5881" max="5881" width="57.7109375" style="156" customWidth="1"/>
    <col min="5882" max="5882" width="32.140625" style="156" customWidth="1"/>
    <col min="5883" max="5883" width="9.140625" style="156" customWidth="1"/>
    <col min="5884" max="5884" width="16.85546875" style="156" bestFit="1" customWidth="1"/>
    <col min="5885" max="5885" width="13.28515625" style="156" customWidth="1"/>
    <col min="5886" max="6134" width="9.140625" style="156"/>
    <col min="6135" max="6135" width="7.140625" style="156" bestFit="1" customWidth="1"/>
    <col min="6136" max="6136" width="14.28515625" style="156" customWidth="1"/>
    <col min="6137" max="6137" width="57.7109375" style="156" customWidth="1"/>
    <col min="6138" max="6138" width="32.140625" style="156" customWidth="1"/>
    <col min="6139" max="6139" width="9.140625" style="156" customWidth="1"/>
    <col min="6140" max="6140" width="16.85546875" style="156" bestFit="1" customWidth="1"/>
    <col min="6141" max="6141" width="13.28515625" style="156" customWidth="1"/>
    <col min="6142" max="6390" width="9.140625" style="156"/>
    <col min="6391" max="6391" width="7.140625" style="156" bestFit="1" customWidth="1"/>
    <col min="6392" max="6392" width="14.28515625" style="156" customWidth="1"/>
    <col min="6393" max="6393" width="57.7109375" style="156" customWidth="1"/>
    <col min="6394" max="6394" width="32.140625" style="156" customWidth="1"/>
    <col min="6395" max="6395" width="9.140625" style="156" customWidth="1"/>
    <col min="6396" max="6396" width="16.85546875" style="156" bestFit="1" customWidth="1"/>
    <col min="6397" max="6397" width="13.28515625" style="156" customWidth="1"/>
    <col min="6398" max="6646" width="9.140625" style="156"/>
    <col min="6647" max="6647" width="7.140625" style="156" bestFit="1" customWidth="1"/>
    <col min="6648" max="6648" width="14.28515625" style="156" customWidth="1"/>
    <col min="6649" max="6649" width="57.7109375" style="156" customWidth="1"/>
    <col min="6650" max="6650" width="32.140625" style="156" customWidth="1"/>
    <col min="6651" max="6651" width="9.140625" style="156" customWidth="1"/>
    <col min="6652" max="6652" width="16.85546875" style="156" bestFit="1" customWidth="1"/>
    <col min="6653" max="6653" width="13.28515625" style="156" customWidth="1"/>
    <col min="6654" max="6902" width="9.140625" style="156"/>
    <col min="6903" max="6903" width="7.140625" style="156" bestFit="1" customWidth="1"/>
    <col min="6904" max="6904" width="14.28515625" style="156" customWidth="1"/>
    <col min="6905" max="6905" width="57.7109375" style="156" customWidth="1"/>
    <col min="6906" max="6906" width="32.140625" style="156" customWidth="1"/>
    <col min="6907" max="6907" width="9.140625" style="156" customWidth="1"/>
    <col min="6908" max="6908" width="16.85546875" style="156" bestFit="1" customWidth="1"/>
    <col min="6909" max="6909" width="13.28515625" style="156" customWidth="1"/>
    <col min="6910" max="7158" width="9.140625" style="156"/>
    <col min="7159" max="7159" width="7.140625" style="156" bestFit="1" customWidth="1"/>
    <col min="7160" max="7160" width="14.28515625" style="156" customWidth="1"/>
    <col min="7161" max="7161" width="57.7109375" style="156" customWidth="1"/>
    <col min="7162" max="7162" width="32.140625" style="156" customWidth="1"/>
    <col min="7163" max="7163" width="9.140625" style="156" customWidth="1"/>
    <col min="7164" max="7164" width="16.85546875" style="156" bestFit="1" customWidth="1"/>
    <col min="7165" max="7165" width="13.28515625" style="156" customWidth="1"/>
    <col min="7166" max="7414" width="9.140625" style="156"/>
    <col min="7415" max="7415" width="7.140625" style="156" bestFit="1" customWidth="1"/>
    <col min="7416" max="7416" width="14.28515625" style="156" customWidth="1"/>
    <col min="7417" max="7417" width="57.7109375" style="156" customWidth="1"/>
    <col min="7418" max="7418" width="32.140625" style="156" customWidth="1"/>
    <col min="7419" max="7419" width="9.140625" style="156" customWidth="1"/>
    <col min="7420" max="7420" width="16.85546875" style="156" bestFit="1" customWidth="1"/>
    <col min="7421" max="7421" width="13.28515625" style="156" customWidth="1"/>
    <col min="7422" max="7670" width="9.140625" style="156"/>
    <col min="7671" max="7671" width="7.140625" style="156" bestFit="1" customWidth="1"/>
    <col min="7672" max="7672" width="14.28515625" style="156" customWidth="1"/>
    <col min="7673" max="7673" width="57.7109375" style="156" customWidth="1"/>
    <col min="7674" max="7674" width="32.140625" style="156" customWidth="1"/>
    <col min="7675" max="7675" width="9.140625" style="156" customWidth="1"/>
    <col min="7676" max="7676" width="16.85546875" style="156" bestFit="1" customWidth="1"/>
    <col min="7677" max="7677" width="13.28515625" style="156" customWidth="1"/>
    <col min="7678" max="7926" width="9.140625" style="156"/>
    <col min="7927" max="7927" width="7.140625" style="156" bestFit="1" customWidth="1"/>
    <col min="7928" max="7928" width="14.28515625" style="156" customWidth="1"/>
    <col min="7929" max="7929" width="57.7109375" style="156" customWidth="1"/>
    <col min="7930" max="7930" width="32.140625" style="156" customWidth="1"/>
    <col min="7931" max="7931" width="9.140625" style="156" customWidth="1"/>
    <col min="7932" max="7932" width="16.85546875" style="156" bestFit="1" customWidth="1"/>
    <col min="7933" max="7933" width="13.28515625" style="156" customWidth="1"/>
    <col min="7934" max="8182" width="9.140625" style="156"/>
    <col min="8183" max="8183" width="7.140625" style="156" bestFit="1" customWidth="1"/>
    <col min="8184" max="8184" width="14.28515625" style="156" customWidth="1"/>
    <col min="8185" max="8185" width="57.7109375" style="156" customWidth="1"/>
    <col min="8186" max="8186" width="32.140625" style="156" customWidth="1"/>
    <col min="8187" max="8187" width="9.140625" style="156" customWidth="1"/>
    <col min="8188" max="8188" width="16.85546875" style="156" bestFit="1" customWidth="1"/>
    <col min="8189" max="8189" width="13.28515625" style="156" customWidth="1"/>
    <col min="8190" max="8438" width="9.140625" style="156"/>
    <col min="8439" max="8439" width="7.140625" style="156" bestFit="1" customWidth="1"/>
    <col min="8440" max="8440" width="14.28515625" style="156" customWidth="1"/>
    <col min="8441" max="8441" width="57.7109375" style="156" customWidth="1"/>
    <col min="8442" max="8442" width="32.140625" style="156" customWidth="1"/>
    <col min="8443" max="8443" width="9.140625" style="156" customWidth="1"/>
    <col min="8444" max="8444" width="16.85546875" style="156" bestFit="1" customWidth="1"/>
    <col min="8445" max="8445" width="13.28515625" style="156" customWidth="1"/>
    <col min="8446" max="8694" width="9.140625" style="156"/>
    <col min="8695" max="8695" width="7.140625" style="156" bestFit="1" customWidth="1"/>
    <col min="8696" max="8696" width="14.28515625" style="156" customWidth="1"/>
    <col min="8697" max="8697" width="57.7109375" style="156" customWidth="1"/>
    <col min="8698" max="8698" width="32.140625" style="156" customWidth="1"/>
    <col min="8699" max="8699" width="9.140625" style="156" customWidth="1"/>
    <col min="8700" max="8700" width="16.85546875" style="156" bestFit="1" customWidth="1"/>
    <col min="8701" max="8701" width="13.28515625" style="156" customWidth="1"/>
    <col min="8702" max="8950" width="9.140625" style="156"/>
    <col min="8951" max="8951" width="7.140625" style="156" bestFit="1" customWidth="1"/>
    <col min="8952" max="8952" width="14.28515625" style="156" customWidth="1"/>
    <col min="8953" max="8953" width="57.7109375" style="156" customWidth="1"/>
    <col min="8954" max="8954" width="32.140625" style="156" customWidth="1"/>
    <col min="8955" max="8955" width="9.140625" style="156" customWidth="1"/>
    <col min="8956" max="8956" width="16.85546875" style="156" bestFit="1" customWidth="1"/>
    <col min="8957" max="8957" width="13.28515625" style="156" customWidth="1"/>
    <col min="8958" max="9206" width="9.140625" style="156"/>
    <col min="9207" max="9207" width="7.140625" style="156" bestFit="1" customWidth="1"/>
    <col min="9208" max="9208" width="14.28515625" style="156" customWidth="1"/>
    <col min="9209" max="9209" width="57.7109375" style="156" customWidth="1"/>
    <col min="9210" max="9210" width="32.140625" style="156" customWidth="1"/>
    <col min="9211" max="9211" width="9.140625" style="156" customWidth="1"/>
    <col min="9212" max="9212" width="16.85546875" style="156" bestFit="1" customWidth="1"/>
    <col min="9213" max="9213" width="13.28515625" style="156" customWidth="1"/>
    <col min="9214" max="9462" width="9.140625" style="156"/>
    <col min="9463" max="9463" width="7.140625" style="156" bestFit="1" customWidth="1"/>
    <col min="9464" max="9464" width="14.28515625" style="156" customWidth="1"/>
    <col min="9465" max="9465" width="57.7109375" style="156" customWidth="1"/>
    <col min="9466" max="9466" width="32.140625" style="156" customWidth="1"/>
    <col min="9467" max="9467" width="9.140625" style="156" customWidth="1"/>
    <col min="9468" max="9468" width="16.85546875" style="156" bestFit="1" customWidth="1"/>
    <col min="9469" max="9469" width="13.28515625" style="156" customWidth="1"/>
    <col min="9470" max="9718" width="9.140625" style="156"/>
    <col min="9719" max="9719" width="7.140625" style="156" bestFit="1" customWidth="1"/>
    <col min="9720" max="9720" width="14.28515625" style="156" customWidth="1"/>
    <col min="9721" max="9721" width="57.7109375" style="156" customWidth="1"/>
    <col min="9722" max="9722" width="32.140625" style="156" customWidth="1"/>
    <col min="9723" max="9723" width="9.140625" style="156" customWidth="1"/>
    <col min="9724" max="9724" width="16.85546875" style="156" bestFit="1" customWidth="1"/>
    <col min="9725" max="9725" width="13.28515625" style="156" customWidth="1"/>
    <col min="9726" max="9974" width="9.140625" style="156"/>
    <col min="9975" max="9975" width="7.140625" style="156" bestFit="1" customWidth="1"/>
    <col min="9976" max="9976" width="14.28515625" style="156" customWidth="1"/>
    <col min="9977" max="9977" width="57.7109375" style="156" customWidth="1"/>
    <col min="9978" max="9978" width="32.140625" style="156" customWidth="1"/>
    <col min="9979" max="9979" width="9.140625" style="156" customWidth="1"/>
    <col min="9980" max="9980" width="16.85546875" style="156" bestFit="1" customWidth="1"/>
    <col min="9981" max="9981" width="13.28515625" style="156" customWidth="1"/>
    <col min="9982" max="10230" width="9.140625" style="156"/>
    <col min="10231" max="10231" width="7.140625" style="156" bestFit="1" customWidth="1"/>
    <col min="10232" max="10232" width="14.28515625" style="156" customWidth="1"/>
    <col min="10233" max="10233" width="57.7109375" style="156" customWidth="1"/>
    <col min="10234" max="10234" width="32.140625" style="156" customWidth="1"/>
    <col min="10235" max="10235" width="9.140625" style="156" customWidth="1"/>
    <col min="10236" max="10236" width="16.85546875" style="156" bestFit="1" customWidth="1"/>
    <col min="10237" max="10237" width="13.28515625" style="156" customWidth="1"/>
    <col min="10238" max="10486" width="9.140625" style="156"/>
    <col min="10487" max="10487" width="7.140625" style="156" bestFit="1" customWidth="1"/>
    <col min="10488" max="10488" width="14.28515625" style="156" customWidth="1"/>
    <col min="10489" max="10489" width="57.7109375" style="156" customWidth="1"/>
    <col min="10490" max="10490" width="32.140625" style="156" customWidth="1"/>
    <col min="10491" max="10491" width="9.140625" style="156" customWidth="1"/>
    <col min="10492" max="10492" width="16.85546875" style="156" bestFit="1" customWidth="1"/>
    <col min="10493" max="10493" width="13.28515625" style="156" customWidth="1"/>
    <col min="10494" max="10742" width="9.140625" style="156"/>
    <col min="10743" max="10743" width="7.140625" style="156" bestFit="1" customWidth="1"/>
    <col min="10744" max="10744" width="14.28515625" style="156" customWidth="1"/>
    <col min="10745" max="10745" width="57.7109375" style="156" customWidth="1"/>
    <col min="10746" max="10746" width="32.140625" style="156" customWidth="1"/>
    <col min="10747" max="10747" width="9.140625" style="156" customWidth="1"/>
    <col min="10748" max="10748" width="16.85546875" style="156" bestFit="1" customWidth="1"/>
    <col min="10749" max="10749" width="13.28515625" style="156" customWidth="1"/>
    <col min="10750" max="10998" width="9.140625" style="156"/>
    <col min="10999" max="10999" width="7.140625" style="156" bestFit="1" customWidth="1"/>
    <col min="11000" max="11000" width="14.28515625" style="156" customWidth="1"/>
    <col min="11001" max="11001" width="57.7109375" style="156" customWidth="1"/>
    <col min="11002" max="11002" width="32.140625" style="156" customWidth="1"/>
    <col min="11003" max="11003" width="9.140625" style="156" customWidth="1"/>
    <col min="11004" max="11004" width="16.85546875" style="156" bestFit="1" customWidth="1"/>
    <col min="11005" max="11005" width="13.28515625" style="156" customWidth="1"/>
    <col min="11006" max="11254" width="9.140625" style="156"/>
    <col min="11255" max="11255" width="7.140625" style="156" bestFit="1" customWidth="1"/>
    <col min="11256" max="11256" width="14.28515625" style="156" customWidth="1"/>
    <col min="11257" max="11257" width="57.7109375" style="156" customWidth="1"/>
    <col min="11258" max="11258" width="32.140625" style="156" customWidth="1"/>
    <col min="11259" max="11259" width="9.140625" style="156" customWidth="1"/>
    <col min="11260" max="11260" width="16.85546875" style="156" bestFit="1" customWidth="1"/>
    <col min="11261" max="11261" width="13.28515625" style="156" customWidth="1"/>
    <col min="11262" max="11510" width="9.140625" style="156"/>
    <col min="11511" max="11511" width="7.140625" style="156" bestFit="1" customWidth="1"/>
    <col min="11512" max="11512" width="14.28515625" style="156" customWidth="1"/>
    <col min="11513" max="11513" width="57.7109375" style="156" customWidth="1"/>
    <col min="11514" max="11514" width="32.140625" style="156" customWidth="1"/>
    <col min="11515" max="11515" width="9.140625" style="156" customWidth="1"/>
    <col min="11516" max="11516" width="16.85546875" style="156" bestFit="1" customWidth="1"/>
    <col min="11517" max="11517" width="13.28515625" style="156" customWidth="1"/>
    <col min="11518" max="11766" width="9.140625" style="156"/>
    <col min="11767" max="11767" width="7.140625" style="156" bestFit="1" customWidth="1"/>
    <col min="11768" max="11768" width="14.28515625" style="156" customWidth="1"/>
    <col min="11769" max="11769" width="57.7109375" style="156" customWidth="1"/>
    <col min="11770" max="11770" width="32.140625" style="156" customWidth="1"/>
    <col min="11771" max="11771" width="9.140625" style="156" customWidth="1"/>
    <col min="11772" max="11772" width="16.85546875" style="156" bestFit="1" customWidth="1"/>
    <col min="11773" max="11773" width="13.28515625" style="156" customWidth="1"/>
    <col min="11774" max="12022" width="9.140625" style="156"/>
    <col min="12023" max="12023" width="7.140625" style="156" bestFit="1" customWidth="1"/>
    <col min="12024" max="12024" width="14.28515625" style="156" customWidth="1"/>
    <col min="12025" max="12025" width="57.7109375" style="156" customWidth="1"/>
    <col min="12026" max="12026" width="32.140625" style="156" customWidth="1"/>
    <col min="12027" max="12027" width="9.140625" style="156" customWidth="1"/>
    <col min="12028" max="12028" width="16.85546875" style="156" bestFit="1" customWidth="1"/>
    <col min="12029" max="12029" width="13.28515625" style="156" customWidth="1"/>
    <col min="12030" max="12278" width="9.140625" style="156"/>
    <col min="12279" max="12279" width="7.140625" style="156" bestFit="1" customWidth="1"/>
    <col min="12280" max="12280" width="14.28515625" style="156" customWidth="1"/>
    <col min="12281" max="12281" width="57.7109375" style="156" customWidth="1"/>
    <col min="12282" max="12282" width="32.140625" style="156" customWidth="1"/>
    <col min="12283" max="12283" width="9.140625" style="156" customWidth="1"/>
    <col min="12284" max="12284" width="16.85546875" style="156" bestFit="1" customWidth="1"/>
    <col min="12285" max="12285" width="13.28515625" style="156" customWidth="1"/>
    <col min="12286" max="12534" width="9.140625" style="156"/>
    <col min="12535" max="12535" width="7.140625" style="156" bestFit="1" customWidth="1"/>
    <col min="12536" max="12536" width="14.28515625" style="156" customWidth="1"/>
    <col min="12537" max="12537" width="57.7109375" style="156" customWidth="1"/>
    <col min="12538" max="12538" width="32.140625" style="156" customWidth="1"/>
    <col min="12539" max="12539" width="9.140625" style="156" customWidth="1"/>
    <col min="12540" max="12540" width="16.85546875" style="156" bestFit="1" customWidth="1"/>
    <col min="12541" max="12541" width="13.28515625" style="156" customWidth="1"/>
    <col min="12542" max="12790" width="9.140625" style="156"/>
    <col min="12791" max="12791" width="7.140625" style="156" bestFit="1" customWidth="1"/>
    <col min="12792" max="12792" width="14.28515625" style="156" customWidth="1"/>
    <col min="12793" max="12793" width="57.7109375" style="156" customWidth="1"/>
    <col min="12794" max="12794" width="32.140625" style="156" customWidth="1"/>
    <col min="12795" max="12795" width="9.140625" style="156" customWidth="1"/>
    <col min="12796" max="12796" width="16.85546875" style="156" bestFit="1" customWidth="1"/>
    <col min="12797" max="12797" width="13.28515625" style="156" customWidth="1"/>
    <col min="12798" max="13046" width="9.140625" style="156"/>
    <col min="13047" max="13047" width="7.140625" style="156" bestFit="1" customWidth="1"/>
    <col min="13048" max="13048" width="14.28515625" style="156" customWidth="1"/>
    <col min="13049" max="13049" width="57.7109375" style="156" customWidth="1"/>
    <col min="13050" max="13050" width="32.140625" style="156" customWidth="1"/>
    <col min="13051" max="13051" width="9.140625" style="156" customWidth="1"/>
    <col min="13052" max="13052" width="16.85546875" style="156" bestFit="1" customWidth="1"/>
    <col min="13053" max="13053" width="13.28515625" style="156" customWidth="1"/>
    <col min="13054" max="13302" width="9.140625" style="156"/>
    <col min="13303" max="13303" width="7.140625" style="156" bestFit="1" customWidth="1"/>
    <col min="13304" max="13304" width="14.28515625" style="156" customWidth="1"/>
    <col min="13305" max="13305" width="57.7109375" style="156" customWidth="1"/>
    <col min="13306" max="13306" width="32.140625" style="156" customWidth="1"/>
    <col min="13307" max="13307" width="9.140625" style="156" customWidth="1"/>
    <col min="13308" max="13308" width="16.85546875" style="156" bestFit="1" customWidth="1"/>
    <col min="13309" max="13309" width="13.28515625" style="156" customWidth="1"/>
    <col min="13310" max="13558" width="9.140625" style="156"/>
    <col min="13559" max="13559" width="7.140625" style="156" bestFit="1" customWidth="1"/>
    <col min="13560" max="13560" width="14.28515625" style="156" customWidth="1"/>
    <col min="13561" max="13561" width="57.7109375" style="156" customWidth="1"/>
    <col min="13562" max="13562" width="32.140625" style="156" customWidth="1"/>
    <col min="13563" max="13563" width="9.140625" style="156" customWidth="1"/>
    <col min="13564" max="13564" width="16.85546875" style="156" bestFit="1" customWidth="1"/>
    <col min="13565" max="13565" width="13.28515625" style="156" customWidth="1"/>
    <col min="13566" max="13814" width="9.140625" style="156"/>
    <col min="13815" max="13815" width="7.140625" style="156" bestFit="1" customWidth="1"/>
    <col min="13816" max="13816" width="14.28515625" style="156" customWidth="1"/>
    <col min="13817" max="13817" width="57.7109375" style="156" customWidth="1"/>
    <col min="13818" max="13818" width="32.140625" style="156" customWidth="1"/>
    <col min="13819" max="13819" width="9.140625" style="156" customWidth="1"/>
    <col min="13820" max="13820" width="16.85546875" style="156" bestFit="1" customWidth="1"/>
    <col min="13821" max="13821" width="13.28515625" style="156" customWidth="1"/>
    <col min="13822" max="14070" width="9.140625" style="156"/>
    <col min="14071" max="14071" width="7.140625" style="156" bestFit="1" customWidth="1"/>
    <col min="14072" max="14072" width="14.28515625" style="156" customWidth="1"/>
    <col min="14073" max="14073" width="57.7109375" style="156" customWidth="1"/>
    <col min="14074" max="14074" width="32.140625" style="156" customWidth="1"/>
    <col min="14075" max="14075" width="9.140625" style="156" customWidth="1"/>
    <col min="14076" max="14076" width="16.85546875" style="156" bestFit="1" customWidth="1"/>
    <col min="14077" max="14077" width="13.28515625" style="156" customWidth="1"/>
    <col min="14078" max="14326" width="9.140625" style="156"/>
    <col min="14327" max="14327" width="7.140625" style="156" bestFit="1" customWidth="1"/>
    <col min="14328" max="14328" width="14.28515625" style="156" customWidth="1"/>
    <col min="14329" max="14329" width="57.7109375" style="156" customWidth="1"/>
    <col min="14330" max="14330" width="32.140625" style="156" customWidth="1"/>
    <col min="14331" max="14331" width="9.140625" style="156" customWidth="1"/>
    <col min="14332" max="14332" width="16.85546875" style="156" bestFit="1" customWidth="1"/>
    <col min="14333" max="14333" width="13.28515625" style="156" customWidth="1"/>
    <col min="14334" max="14582" width="9.140625" style="156"/>
    <col min="14583" max="14583" width="7.140625" style="156" bestFit="1" customWidth="1"/>
    <col min="14584" max="14584" width="14.28515625" style="156" customWidth="1"/>
    <col min="14585" max="14585" width="57.7109375" style="156" customWidth="1"/>
    <col min="14586" max="14586" width="32.140625" style="156" customWidth="1"/>
    <col min="14587" max="14587" width="9.140625" style="156" customWidth="1"/>
    <col min="14588" max="14588" width="16.85546875" style="156" bestFit="1" customWidth="1"/>
    <col min="14589" max="14589" width="13.28515625" style="156" customWidth="1"/>
    <col min="14590" max="14838" width="9.140625" style="156"/>
    <col min="14839" max="14839" width="7.140625" style="156" bestFit="1" customWidth="1"/>
    <col min="14840" max="14840" width="14.28515625" style="156" customWidth="1"/>
    <col min="14841" max="14841" width="57.7109375" style="156" customWidth="1"/>
    <col min="14842" max="14842" width="32.140625" style="156" customWidth="1"/>
    <col min="14843" max="14843" width="9.140625" style="156" customWidth="1"/>
    <col min="14844" max="14844" width="16.85546875" style="156" bestFit="1" customWidth="1"/>
    <col min="14845" max="14845" width="13.28515625" style="156" customWidth="1"/>
    <col min="14846" max="15094" width="9.140625" style="156"/>
    <col min="15095" max="15095" width="7.140625" style="156" bestFit="1" customWidth="1"/>
    <col min="15096" max="15096" width="14.28515625" style="156" customWidth="1"/>
    <col min="15097" max="15097" width="57.7109375" style="156" customWidth="1"/>
    <col min="15098" max="15098" width="32.140625" style="156" customWidth="1"/>
    <col min="15099" max="15099" width="9.140625" style="156" customWidth="1"/>
    <col min="15100" max="15100" width="16.85546875" style="156" bestFit="1" customWidth="1"/>
    <col min="15101" max="15101" width="13.28515625" style="156" customWidth="1"/>
    <col min="15102" max="15350" width="9.140625" style="156"/>
    <col min="15351" max="15351" width="7.140625" style="156" bestFit="1" customWidth="1"/>
    <col min="15352" max="15352" width="14.28515625" style="156" customWidth="1"/>
    <col min="15353" max="15353" width="57.7109375" style="156" customWidth="1"/>
    <col min="15354" max="15354" width="32.140625" style="156" customWidth="1"/>
    <col min="15355" max="15355" width="9.140625" style="156" customWidth="1"/>
    <col min="15356" max="15356" width="16.85546875" style="156" bestFit="1" customWidth="1"/>
    <col min="15357" max="15357" width="13.28515625" style="156" customWidth="1"/>
    <col min="15358" max="15606" width="9.140625" style="156"/>
    <col min="15607" max="15607" width="7.140625" style="156" bestFit="1" customWidth="1"/>
    <col min="15608" max="15608" width="14.28515625" style="156" customWidth="1"/>
    <col min="15609" max="15609" width="57.7109375" style="156" customWidth="1"/>
    <col min="15610" max="15610" width="32.140625" style="156" customWidth="1"/>
    <col min="15611" max="15611" width="9.140625" style="156" customWidth="1"/>
    <col min="15612" max="15612" width="16.85546875" style="156" bestFit="1" customWidth="1"/>
    <col min="15613" max="15613" width="13.28515625" style="156" customWidth="1"/>
    <col min="15614" max="15862" width="9.140625" style="156"/>
    <col min="15863" max="15863" width="7.140625" style="156" bestFit="1" customWidth="1"/>
    <col min="15864" max="15864" width="14.28515625" style="156" customWidth="1"/>
    <col min="15865" max="15865" width="57.7109375" style="156" customWidth="1"/>
    <col min="15866" max="15866" width="32.140625" style="156" customWidth="1"/>
    <col min="15867" max="15867" width="9.140625" style="156" customWidth="1"/>
    <col min="15868" max="15868" width="16.85546875" style="156" bestFit="1" customWidth="1"/>
    <col min="15869" max="15869" width="13.28515625" style="156" customWidth="1"/>
    <col min="15870" max="16118" width="9.140625" style="156"/>
    <col min="16119" max="16119" width="7.140625" style="156" bestFit="1" customWidth="1"/>
    <col min="16120" max="16120" width="14.28515625" style="156" customWidth="1"/>
    <col min="16121" max="16121" width="57.7109375" style="156" customWidth="1"/>
    <col min="16122" max="16122" width="32.140625" style="156" customWidth="1"/>
    <col min="16123" max="16123" width="9.140625" style="156" customWidth="1"/>
    <col min="16124" max="16124" width="16.85546875" style="156" bestFit="1" customWidth="1"/>
    <col min="16125" max="16125" width="13.28515625" style="156" customWidth="1"/>
    <col min="16126" max="16384" width="9.140625" style="156"/>
  </cols>
  <sheetData>
    <row r="1" spans="1:7">
      <c r="A1" s="155"/>
      <c r="B1" s="155"/>
      <c r="C1" s="258" t="s">
        <v>560</v>
      </c>
      <c r="D1" s="258"/>
      <c r="E1" s="258"/>
      <c r="F1" s="258"/>
      <c r="G1" s="258"/>
    </row>
    <row r="2" spans="1:7">
      <c r="A2" s="155"/>
      <c r="B2" s="155"/>
      <c r="C2" s="258" t="s">
        <v>952</v>
      </c>
      <c r="D2" s="258"/>
      <c r="E2" s="258"/>
      <c r="F2" s="258"/>
      <c r="G2" s="258"/>
    </row>
    <row r="3" spans="1:7" ht="12.95" customHeight="1" thickBot="1">
      <c r="A3" s="157" t="s">
        <v>577</v>
      </c>
      <c r="B3" s="155"/>
      <c r="C3" s="158"/>
      <c r="D3" s="155"/>
      <c r="E3" s="155"/>
      <c r="F3" s="159"/>
      <c r="G3" s="160"/>
    </row>
    <row r="4" spans="1:7" ht="27.95" customHeight="1" thickBot="1">
      <c r="A4" s="161" t="s">
        <v>35</v>
      </c>
      <c r="B4" s="161" t="s">
        <v>36</v>
      </c>
      <c r="C4" s="162" t="s">
        <v>37</v>
      </c>
      <c r="D4" s="162" t="s">
        <v>250</v>
      </c>
      <c r="E4" s="163" t="s">
        <v>38</v>
      </c>
      <c r="F4" s="164" t="s">
        <v>114</v>
      </c>
      <c r="G4" s="165" t="s">
        <v>39</v>
      </c>
    </row>
    <row r="5" spans="1:7" ht="12.95" customHeight="1">
      <c r="A5" s="166"/>
      <c r="B5" s="166" t="s">
        <v>577</v>
      </c>
      <c r="C5" s="167" t="s">
        <v>115</v>
      </c>
      <c r="D5" s="168" t="s">
        <v>577</v>
      </c>
      <c r="E5" s="168" t="s">
        <v>577</v>
      </c>
      <c r="F5" s="169" t="s">
        <v>577</v>
      </c>
      <c r="G5" s="170" t="s">
        <v>577</v>
      </c>
    </row>
    <row r="6" spans="1:7" ht="12.95" customHeight="1">
      <c r="A6" s="171" t="s">
        <v>953</v>
      </c>
      <c r="B6" s="172" t="s">
        <v>577</v>
      </c>
      <c r="C6" s="173" t="s">
        <v>116</v>
      </c>
      <c r="D6" s="172" t="s">
        <v>577</v>
      </c>
      <c r="E6" s="172" t="s">
        <v>577</v>
      </c>
      <c r="F6" s="172" t="s">
        <v>577</v>
      </c>
      <c r="G6" s="172" t="s">
        <v>577</v>
      </c>
    </row>
    <row r="7" spans="1:7" ht="12.95" customHeight="1">
      <c r="A7" s="171"/>
      <c r="B7" s="172"/>
      <c r="C7" s="173"/>
      <c r="D7" s="172"/>
      <c r="E7" s="172"/>
      <c r="F7" s="172"/>
      <c r="G7" s="172"/>
    </row>
    <row r="8" spans="1:7" ht="12.95" customHeight="1">
      <c r="A8" s="171">
        <v>1</v>
      </c>
      <c r="B8" s="174" t="s">
        <v>43</v>
      </c>
      <c r="C8" s="175" t="s">
        <v>954</v>
      </c>
      <c r="D8" s="176" t="s">
        <v>44</v>
      </c>
      <c r="E8" s="177">
        <v>9732</v>
      </c>
      <c r="F8" s="178">
        <v>372.23440199999999</v>
      </c>
      <c r="G8" s="179">
        <v>6.3907785333341266E-2</v>
      </c>
    </row>
    <row r="9" spans="1:7" ht="12.95" customHeight="1">
      <c r="A9" s="180">
        <v>2</v>
      </c>
      <c r="B9" s="174" t="s">
        <v>40</v>
      </c>
      <c r="C9" s="175" t="s">
        <v>955</v>
      </c>
      <c r="D9" s="176" t="s">
        <v>41</v>
      </c>
      <c r="E9" s="177">
        <v>111403</v>
      </c>
      <c r="F9" s="178">
        <v>365.01192950000001</v>
      </c>
      <c r="G9" s="179">
        <v>6.2667781132692557E-2</v>
      </c>
    </row>
    <row r="10" spans="1:7" ht="12.95" customHeight="1">
      <c r="A10" s="180">
        <f>A9+1</f>
        <v>3</v>
      </c>
      <c r="B10" s="174" t="s">
        <v>42</v>
      </c>
      <c r="C10" s="175" t="s">
        <v>956</v>
      </c>
      <c r="D10" s="176" t="s">
        <v>344</v>
      </c>
      <c r="E10" s="177">
        <v>33146</v>
      </c>
      <c r="F10" s="178">
        <v>265.15142700000001</v>
      </c>
      <c r="G10" s="179">
        <v>4.5523037060784907E-2</v>
      </c>
    </row>
    <row r="11" spans="1:7" ht="12.95" customHeight="1">
      <c r="A11" s="181">
        <f t="shared" ref="A11:A74" si="0">A10+1</f>
        <v>4</v>
      </c>
      <c r="B11" s="174" t="s">
        <v>47</v>
      </c>
      <c r="C11" s="175" t="s">
        <v>957</v>
      </c>
      <c r="D11" s="176" t="s">
        <v>48</v>
      </c>
      <c r="E11" s="177">
        <v>31439</v>
      </c>
      <c r="F11" s="178">
        <v>257.57972699999999</v>
      </c>
      <c r="G11" s="179">
        <v>4.4223075059399396E-2</v>
      </c>
    </row>
    <row r="12" spans="1:7" ht="12.95" customHeight="1">
      <c r="A12" s="181">
        <f t="shared" si="0"/>
        <v>5</v>
      </c>
      <c r="B12" s="174" t="s">
        <v>49</v>
      </c>
      <c r="C12" s="175" t="s">
        <v>958</v>
      </c>
      <c r="D12" s="176" t="s">
        <v>46</v>
      </c>
      <c r="E12" s="177">
        <v>37352</v>
      </c>
      <c r="F12" s="178">
        <v>250.108992</v>
      </c>
      <c r="G12" s="179">
        <v>4.2940447429881477E-2</v>
      </c>
    </row>
    <row r="13" spans="1:7" ht="12.95" customHeight="1">
      <c r="A13" s="181">
        <f t="shared" si="0"/>
        <v>6</v>
      </c>
      <c r="B13" s="174" t="s">
        <v>45</v>
      </c>
      <c r="C13" s="175" t="s">
        <v>959</v>
      </c>
      <c r="D13" s="176" t="s">
        <v>46</v>
      </c>
      <c r="E13" s="177">
        <v>23276</v>
      </c>
      <c r="F13" s="178">
        <v>242.96652599999999</v>
      </c>
      <c r="G13" s="179">
        <v>4.17141793003745E-2</v>
      </c>
    </row>
    <row r="14" spans="1:7" ht="12.95" customHeight="1">
      <c r="A14" s="181">
        <f t="shared" si="0"/>
        <v>7</v>
      </c>
      <c r="B14" s="174" t="s">
        <v>51</v>
      </c>
      <c r="C14" s="175" t="s">
        <v>960</v>
      </c>
      <c r="D14" s="176" t="s">
        <v>44</v>
      </c>
      <c r="E14" s="177">
        <v>10308</v>
      </c>
      <c r="F14" s="178">
        <v>234.58430999999999</v>
      </c>
      <c r="G14" s="179">
        <v>4.0275062287364785E-2</v>
      </c>
    </row>
    <row r="15" spans="1:7" ht="12.95" customHeight="1">
      <c r="A15" s="181">
        <f t="shared" si="0"/>
        <v>8</v>
      </c>
      <c r="B15" s="174" t="s">
        <v>50</v>
      </c>
      <c r="C15" s="175" t="s">
        <v>961</v>
      </c>
      <c r="D15" s="176" t="s">
        <v>398</v>
      </c>
      <c r="E15" s="177">
        <v>16417</v>
      </c>
      <c r="F15" s="178">
        <v>182.17124050000001</v>
      </c>
      <c r="G15" s="179">
        <v>3.1276422784217793E-2</v>
      </c>
    </row>
    <row r="16" spans="1:7" ht="12.95" customHeight="1">
      <c r="A16" s="181">
        <f t="shared" si="0"/>
        <v>9</v>
      </c>
      <c r="B16" s="174" t="s">
        <v>56</v>
      </c>
      <c r="C16" s="175" t="s">
        <v>962</v>
      </c>
      <c r="D16" s="176" t="s">
        <v>57</v>
      </c>
      <c r="E16" s="177">
        <v>36232</v>
      </c>
      <c r="F16" s="178">
        <v>151.06932399999999</v>
      </c>
      <c r="G16" s="179">
        <v>2.5936629921285408E-2</v>
      </c>
    </row>
    <row r="17" spans="1:7" ht="12.95" customHeight="1">
      <c r="A17" s="181">
        <f t="shared" si="0"/>
        <v>10</v>
      </c>
      <c r="B17" s="174" t="s">
        <v>55</v>
      </c>
      <c r="C17" s="175" t="s">
        <v>963</v>
      </c>
      <c r="D17" s="176" t="s">
        <v>364</v>
      </c>
      <c r="E17" s="177">
        <v>35673</v>
      </c>
      <c r="F17" s="178">
        <v>103.9332855</v>
      </c>
      <c r="G17" s="179">
        <v>1.7843987721271586E-2</v>
      </c>
    </row>
    <row r="18" spans="1:7" ht="12.95" customHeight="1">
      <c r="A18" s="181">
        <f t="shared" si="0"/>
        <v>11</v>
      </c>
      <c r="B18" s="174" t="s">
        <v>64</v>
      </c>
      <c r="C18" s="175" t="s">
        <v>964</v>
      </c>
      <c r="D18" s="176" t="s">
        <v>65</v>
      </c>
      <c r="E18" s="177">
        <v>15178</v>
      </c>
      <c r="F18" s="178">
        <v>97.852565999999996</v>
      </c>
      <c r="G18" s="179">
        <v>1.6800007599095067E-2</v>
      </c>
    </row>
    <row r="19" spans="1:7" ht="12.95" customHeight="1">
      <c r="A19" s="181">
        <f t="shared" si="0"/>
        <v>12</v>
      </c>
      <c r="B19" s="174" t="s">
        <v>52</v>
      </c>
      <c r="C19" s="175" t="s">
        <v>53</v>
      </c>
      <c r="D19" s="176" t="s">
        <v>46</v>
      </c>
      <c r="E19" s="177">
        <v>6218</v>
      </c>
      <c r="F19" s="178">
        <v>95.337485000000001</v>
      </c>
      <c r="G19" s="179">
        <v>1.6368201039087846E-2</v>
      </c>
    </row>
    <row r="20" spans="1:7" ht="12.95" customHeight="1">
      <c r="A20" s="181">
        <f t="shared" si="0"/>
        <v>13</v>
      </c>
      <c r="B20" s="174" t="s">
        <v>58</v>
      </c>
      <c r="C20" s="175" t="s">
        <v>965</v>
      </c>
      <c r="D20" s="176" t="s">
        <v>57</v>
      </c>
      <c r="E20" s="177">
        <v>9283</v>
      </c>
      <c r="F20" s="178">
        <v>90.462834999999998</v>
      </c>
      <c r="G20" s="179">
        <v>1.5531287298441242E-2</v>
      </c>
    </row>
    <row r="21" spans="1:7" ht="12.95" customHeight="1">
      <c r="A21" s="181">
        <f t="shared" si="0"/>
        <v>14</v>
      </c>
      <c r="B21" s="174" t="s">
        <v>89</v>
      </c>
      <c r="C21" s="175" t="s">
        <v>966</v>
      </c>
      <c r="D21" s="176" t="s">
        <v>44</v>
      </c>
      <c r="E21" s="177">
        <v>5391</v>
      </c>
      <c r="F21" s="178">
        <v>84.937900499999998</v>
      </c>
      <c r="G21" s="179">
        <v>1.4582728202050223E-2</v>
      </c>
    </row>
    <row r="22" spans="1:7" ht="12.95" customHeight="1">
      <c r="A22" s="181">
        <f t="shared" si="0"/>
        <v>15</v>
      </c>
      <c r="B22" s="174" t="s">
        <v>61</v>
      </c>
      <c r="C22" s="175" t="s">
        <v>967</v>
      </c>
      <c r="D22" s="176" t="s">
        <v>46</v>
      </c>
      <c r="E22" s="177">
        <v>6256</v>
      </c>
      <c r="F22" s="178">
        <v>79.266648000000004</v>
      </c>
      <c r="G22" s="179">
        <v>1.360904821601504E-2</v>
      </c>
    </row>
    <row r="23" spans="1:7" ht="12.95" customHeight="1">
      <c r="A23" s="181">
        <f t="shared" si="0"/>
        <v>16</v>
      </c>
      <c r="B23" s="174" t="s">
        <v>74</v>
      </c>
      <c r="C23" s="175" t="s">
        <v>968</v>
      </c>
      <c r="D23" s="176" t="s">
        <v>44</v>
      </c>
      <c r="E23" s="177">
        <v>13176</v>
      </c>
      <c r="F23" s="178">
        <v>78.693659999999994</v>
      </c>
      <c r="G23" s="179">
        <v>1.3510673659805749E-2</v>
      </c>
    </row>
    <row r="24" spans="1:7" ht="12.95" customHeight="1">
      <c r="A24" s="181">
        <f t="shared" si="0"/>
        <v>17</v>
      </c>
      <c r="B24" s="174" t="s">
        <v>54</v>
      </c>
      <c r="C24" s="175" t="s">
        <v>969</v>
      </c>
      <c r="D24" s="176" t="s">
        <v>41</v>
      </c>
      <c r="E24" s="177">
        <v>14267</v>
      </c>
      <c r="F24" s="178">
        <v>78.361497499999999</v>
      </c>
      <c r="G24" s="179">
        <v>1.3453645696695059E-2</v>
      </c>
    </row>
    <row r="25" spans="1:7" ht="12.95" customHeight="1">
      <c r="A25" s="181">
        <f t="shared" si="0"/>
        <v>18</v>
      </c>
      <c r="B25" s="174" t="s">
        <v>73</v>
      </c>
      <c r="C25" s="175" t="s">
        <v>970</v>
      </c>
      <c r="D25" s="176" t="s">
        <v>65</v>
      </c>
      <c r="E25" s="177">
        <v>2554</v>
      </c>
      <c r="F25" s="178">
        <v>73.951070000000001</v>
      </c>
      <c r="G25" s="179">
        <v>1.2696432896416957E-2</v>
      </c>
    </row>
    <row r="26" spans="1:7" ht="12.95" customHeight="1">
      <c r="A26" s="181">
        <f t="shared" si="0"/>
        <v>19</v>
      </c>
      <c r="B26" s="174" t="s">
        <v>59</v>
      </c>
      <c r="C26" s="175" t="s">
        <v>971</v>
      </c>
      <c r="D26" s="176" t="s">
        <v>60</v>
      </c>
      <c r="E26" s="177">
        <v>23992</v>
      </c>
      <c r="F26" s="178">
        <v>69.000991999999997</v>
      </c>
      <c r="G26" s="179">
        <v>1.1846569153282072E-2</v>
      </c>
    </row>
    <row r="27" spans="1:7" ht="12.95" customHeight="1">
      <c r="A27" s="181">
        <f t="shared" si="0"/>
        <v>20</v>
      </c>
      <c r="B27" s="174" t="s">
        <v>168</v>
      </c>
      <c r="C27" s="175" t="s">
        <v>972</v>
      </c>
      <c r="D27" s="176" t="s">
        <v>44</v>
      </c>
      <c r="E27" s="177">
        <v>2993</v>
      </c>
      <c r="F27" s="178">
        <v>55.886792499999999</v>
      </c>
      <c r="G27" s="179">
        <v>9.5950323744095709E-3</v>
      </c>
    </row>
    <row r="28" spans="1:7" ht="12.95" customHeight="1">
      <c r="A28" s="181">
        <f t="shared" si="0"/>
        <v>21</v>
      </c>
      <c r="B28" s="174" t="s">
        <v>66</v>
      </c>
      <c r="C28" s="175" t="s">
        <v>973</v>
      </c>
      <c r="D28" s="176" t="s">
        <v>57</v>
      </c>
      <c r="E28" s="177">
        <v>2706</v>
      </c>
      <c r="F28" s="178">
        <v>52.668230999999999</v>
      </c>
      <c r="G28" s="179">
        <v>9.0424474002132396E-3</v>
      </c>
    </row>
    <row r="29" spans="1:7" ht="12.95" customHeight="1">
      <c r="A29" s="181">
        <f t="shared" si="0"/>
        <v>22</v>
      </c>
      <c r="B29" s="174" t="s">
        <v>67</v>
      </c>
      <c r="C29" s="175" t="s">
        <v>974</v>
      </c>
      <c r="D29" s="176" t="s">
        <v>46</v>
      </c>
      <c r="E29" s="177">
        <v>7679</v>
      </c>
      <c r="F29" s="178">
        <v>52.562755000000003</v>
      </c>
      <c r="G29" s="179">
        <v>9.0243385485606203E-3</v>
      </c>
    </row>
    <row r="30" spans="1:7" ht="12.95" customHeight="1">
      <c r="A30" s="181">
        <f t="shared" si="0"/>
        <v>23</v>
      </c>
      <c r="B30" s="174" t="s">
        <v>91</v>
      </c>
      <c r="C30" s="175" t="s">
        <v>975</v>
      </c>
      <c r="D30" s="176" t="s">
        <v>65</v>
      </c>
      <c r="E30" s="177">
        <v>4812</v>
      </c>
      <c r="F30" s="178">
        <v>47.901054000000002</v>
      </c>
      <c r="G30" s="179">
        <v>8.2239853700378507E-3</v>
      </c>
    </row>
    <row r="31" spans="1:7" ht="12.95" customHeight="1">
      <c r="A31" s="181">
        <f t="shared" si="0"/>
        <v>24</v>
      </c>
      <c r="B31" s="174" t="s">
        <v>80</v>
      </c>
      <c r="C31" s="175" t="s">
        <v>976</v>
      </c>
      <c r="D31" s="176" t="s">
        <v>57</v>
      </c>
      <c r="E31" s="177">
        <v>2419</v>
      </c>
      <c r="F31" s="178">
        <v>47.585358499999998</v>
      </c>
      <c r="G31" s="179">
        <v>8.1697845757633288E-3</v>
      </c>
    </row>
    <row r="32" spans="1:7" ht="12.95" customHeight="1">
      <c r="A32" s="181">
        <f t="shared" si="0"/>
        <v>25</v>
      </c>
      <c r="B32" s="174" t="s">
        <v>69</v>
      </c>
      <c r="C32" s="175" t="s">
        <v>977</v>
      </c>
      <c r="D32" s="176" t="s">
        <v>70</v>
      </c>
      <c r="E32" s="177">
        <v>41559</v>
      </c>
      <c r="F32" s="178">
        <v>46.712316000000001</v>
      </c>
      <c r="G32" s="179">
        <v>8.0198945807034867E-3</v>
      </c>
    </row>
    <row r="33" spans="1:7" ht="12.95" customHeight="1">
      <c r="A33" s="181">
        <f t="shared" si="0"/>
        <v>26</v>
      </c>
      <c r="B33" s="174" t="s">
        <v>62</v>
      </c>
      <c r="C33" s="175" t="s">
        <v>978</v>
      </c>
      <c r="D33" s="176" t="s">
        <v>63</v>
      </c>
      <c r="E33" s="177">
        <v>13441</v>
      </c>
      <c r="F33" s="178">
        <v>46.210158</v>
      </c>
      <c r="G33" s="179">
        <v>7.9336806104336986E-3</v>
      </c>
    </row>
    <row r="34" spans="1:7" ht="12.95" customHeight="1">
      <c r="A34" s="181">
        <f t="shared" si="0"/>
        <v>27</v>
      </c>
      <c r="B34" s="174" t="s">
        <v>102</v>
      </c>
      <c r="C34" s="175" t="s">
        <v>979</v>
      </c>
      <c r="D34" s="176" t="s">
        <v>360</v>
      </c>
      <c r="E34" s="177">
        <v>24920</v>
      </c>
      <c r="F34" s="178">
        <v>44.270380000000003</v>
      </c>
      <c r="G34" s="179">
        <v>7.6006460619011907E-3</v>
      </c>
    </row>
    <row r="35" spans="1:7" ht="12.95" customHeight="1">
      <c r="A35" s="181">
        <f t="shared" si="0"/>
        <v>28</v>
      </c>
      <c r="B35" s="174" t="s">
        <v>338</v>
      </c>
      <c r="C35" s="175" t="s">
        <v>980</v>
      </c>
      <c r="D35" s="176" t="s">
        <v>41</v>
      </c>
      <c r="E35" s="177">
        <v>9130</v>
      </c>
      <c r="F35" s="178">
        <v>43.184899999999999</v>
      </c>
      <c r="G35" s="179">
        <v>7.4142833225871729E-3</v>
      </c>
    </row>
    <row r="36" spans="1:7" ht="12.95" customHeight="1">
      <c r="A36" s="181">
        <f t="shared" si="0"/>
        <v>29</v>
      </c>
      <c r="B36" s="174" t="s">
        <v>81</v>
      </c>
      <c r="C36" s="175" t="s">
        <v>579</v>
      </c>
      <c r="D36" s="176" t="s">
        <v>57</v>
      </c>
      <c r="E36" s="177">
        <v>2667</v>
      </c>
      <c r="F36" s="178">
        <v>42.378630000000001</v>
      </c>
      <c r="G36" s="179">
        <v>7.2758572937089688E-3</v>
      </c>
    </row>
    <row r="37" spans="1:7" ht="12.95" customHeight="1">
      <c r="A37" s="181">
        <f t="shared" si="0"/>
        <v>30</v>
      </c>
      <c r="B37" s="174" t="s">
        <v>84</v>
      </c>
      <c r="C37" s="175" t="s">
        <v>981</v>
      </c>
      <c r="D37" s="176" t="s">
        <v>70</v>
      </c>
      <c r="E37" s="177">
        <v>44410</v>
      </c>
      <c r="F37" s="178">
        <v>41.967449999999999</v>
      </c>
      <c r="G37" s="179">
        <v>7.2052630578399177E-3</v>
      </c>
    </row>
    <row r="38" spans="1:7" ht="12.95" customHeight="1">
      <c r="A38" s="181">
        <f t="shared" si="0"/>
        <v>31</v>
      </c>
      <c r="B38" s="174" t="s">
        <v>77</v>
      </c>
      <c r="C38" s="175" t="s">
        <v>982</v>
      </c>
      <c r="D38" s="176" t="s">
        <v>65</v>
      </c>
      <c r="E38" s="177">
        <v>10230</v>
      </c>
      <c r="F38" s="178">
        <v>39.313890000000001</v>
      </c>
      <c r="G38" s="179">
        <v>6.7496814621089002E-3</v>
      </c>
    </row>
    <row r="39" spans="1:7" ht="12.95" customHeight="1">
      <c r="A39" s="181">
        <f t="shared" si="0"/>
        <v>32</v>
      </c>
      <c r="B39" s="174" t="s">
        <v>90</v>
      </c>
      <c r="C39" s="175" t="s">
        <v>580</v>
      </c>
      <c r="D39" s="176" t="s">
        <v>364</v>
      </c>
      <c r="E39" s="177">
        <v>11934</v>
      </c>
      <c r="F39" s="178">
        <v>38.690027999999998</v>
      </c>
      <c r="G39" s="179">
        <v>6.6425725045289154E-3</v>
      </c>
    </row>
    <row r="40" spans="1:7" ht="12.95" customHeight="1">
      <c r="A40" s="181">
        <f t="shared" si="0"/>
        <v>33</v>
      </c>
      <c r="B40" s="174" t="s">
        <v>120</v>
      </c>
      <c r="C40" s="175" t="s">
        <v>983</v>
      </c>
      <c r="D40" s="176" t="s">
        <v>41</v>
      </c>
      <c r="E40" s="177">
        <v>1591</v>
      </c>
      <c r="F40" s="178">
        <v>37.981147499999999</v>
      </c>
      <c r="G40" s="179">
        <v>6.5208669808653839E-3</v>
      </c>
    </row>
    <row r="41" spans="1:7" ht="12.95" customHeight="1">
      <c r="A41" s="181">
        <f t="shared" si="0"/>
        <v>34</v>
      </c>
      <c r="B41" s="174" t="s">
        <v>78</v>
      </c>
      <c r="C41" s="175" t="s">
        <v>984</v>
      </c>
      <c r="D41" s="176" t="s">
        <v>72</v>
      </c>
      <c r="E41" s="177">
        <v>2048</v>
      </c>
      <c r="F41" s="178">
        <v>37.666815999999997</v>
      </c>
      <c r="G41" s="179">
        <v>6.466900367576623E-3</v>
      </c>
    </row>
    <row r="42" spans="1:7" ht="12.95" customHeight="1">
      <c r="A42" s="181">
        <f t="shared" si="0"/>
        <v>35</v>
      </c>
      <c r="B42" s="174" t="s">
        <v>119</v>
      </c>
      <c r="C42" s="175" t="s">
        <v>985</v>
      </c>
      <c r="D42" s="176" t="s">
        <v>46</v>
      </c>
      <c r="E42" s="177">
        <v>8583</v>
      </c>
      <c r="F42" s="178">
        <v>34.117424999999997</v>
      </c>
      <c r="G42" s="179">
        <v>5.8575162889602309E-3</v>
      </c>
    </row>
    <row r="43" spans="1:7" ht="12.95" customHeight="1">
      <c r="A43" s="181">
        <f t="shared" si="0"/>
        <v>36</v>
      </c>
      <c r="B43" s="174" t="s">
        <v>83</v>
      </c>
      <c r="C43" s="175" t="s">
        <v>986</v>
      </c>
      <c r="D43" s="176" t="s">
        <v>387</v>
      </c>
      <c r="E43" s="177">
        <v>9056</v>
      </c>
      <c r="F43" s="178">
        <v>33.575119999999998</v>
      </c>
      <c r="G43" s="179">
        <v>5.7644096031219949E-3</v>
      </c>
    </row>
    <row r="44" spans="1:7" ht="12.95" customHeight="1">
      <c r="A44" s="181">
        <f t="shared" si="0"/>
        <v>37</v>
      </c>
      <c r="B44" s="174" t="s">
        <v>71</v>
      </c>
      <c r="C44" s="175" t="s">
        <v>987</v>
      </c>
      <c r="D44" s="176" t="s">
        <v>72</v>
      </c>
      <c r="E44" s="177">
        <v>1282</v>
      </c>
      <c r="F44" s="178">
        <v>32.573056000000001</v>
      </c>
      <c r="G44" s="179">
        <v>5.5923683015706429E-3</v>
      </c>
    </row>
    <row r="45" spans="1:7" ht="12.95" customHeight="1">
      <c r="A45" s="181">
        <f t="shared" si="0"/>
        <v>38</v>
      </c>
      <c r="B45" s="174" t="s">
        <v>68</v>
      </c>
      <c r="C45" s="175" t="s">
        <v>988</v>
      </c>
      <c r="D45" s="176" t="s">
        <v>360</v>
      </c>
      <c r="E45" s="177">
        <v>12734</v>
      </c>
      <c r="F45" s="178">
        <v>31.070959999999999</v>
      </c>
      <c r="G45" s="179">
        <v>5.3344780361833221E-3</v>
      </c>
    </row>
    <row r="46" spans="1:7" ht="12.95" customHeight="1">
      <c r="A46" s="181">
        <f t="shared" si="0"/>
        <v>39</v>
      </c>
      <c r="B46" s="174" t="s">
        <v>86</v>
      </c>
      <c r="C46" s="175" t="s">
        <v>989</v>
      </c>
      <c r="D46" s="176" t="s">
        <v>87</v>
      </c>
      <c r="E46" s="177">
        <v>25932</v>
      </c>
      <c r="F46" s="178">
        <v>27.319362000000002</v>
      </c>
      <c r="G46" s="179">
        <v>4.6903776565494363E-3</v>
      </c>
    </row>
    <row r="47" spans="1:7" ht="12.95" customHeight="1">
      <c r="A47" s="181">
        <f t="shared" si="0"/>
        <v>40</v>
      </c>
      <c r="B47" s="174" t="s">
        <v>75</v>
      </c>
      <c r="C47" s="175" t="s">
        <v>990</v>
      </c>
      <c r="D47" s="176" t="s">
        <v>76</v>
      </c>
      <c r="E47" s="177">
        <v>15928</v>
      </c>
      <c r="F47" s="178">
        <v>26.71922</v>
      </c>
      <c r="G47" s="179">
        <v>4.5873411131793209E-3</v>
      </c>
    </row>
    <row r="48" spans="1:7" ht="12.95" customHeight="1">
      <c r="A48" s="181">
        <f t="shared" si="0"/>
        <v>41</v>
      </c>
      <c r="B48" s="174" t="s">
        <v>88</v>
      </c>
      <c r="C48" s="175" t="s">
        <v>991</v>
      </c>
      <c r="D48" s="176" t="s">
        <v>72</v>
      </c>
      <c r="E48" s="177">
        <v>15434</v>
      </c>
      <c r="F48" s="178">
        <v>25.929120000000001</v>
      </c>
      <c r="G48" s="179">
        <v>4.4516912621161914E-3</v>
      </c>
    </row>
    <row r="49" spans="1:7" ht="12.95" customHeight="1">
      <c r="A49" s="181">
        <f t="shared" si="0"/>
        <v>42</v>
      </c>
      <c r="B49" s="174" t="s">
        <v>126</v>
      </c>
      <c r="C49" s="175" t="s">
        <v>992</v>
      </c>
      <c r="D49" s="176" t="s">
        <v>65</v>
      </c>
      <c r="E49" s="177">
        <v>842</v>
      </c>
      <c r="F49" s="178">
        <v>25.640163000000001</v>
      </c>
      <c r="G49" s="179">
        <v>4.4020811190790465E-3</v>
      </c>
    </row>
    <row r="50" spans="1:7" ht="12.95" customHeight="1">
      <c r="A50" s="181">
        <f t="shared" si="0"/>
        <v>43</v>
      </c>
      <c r="B50" s="174" t="s">
        <v>82</v>
      </c>
      <c r="C50" s="175" t="s">
        <v>993</v>
      </c>
      <c r="D50" s="176" t="s">
        <v>70</v>
      </c>
      <c r="E50" s="177">
        <v>32309</v>
      </c>
      <c r="F50" s="178">
        <v>25.459492000000001</v>
      </c>
      <c r="G50" s="179">
        <v>4.3710622679950994E-3</v>
      </c>
    </row>
    <row r="51" spans="1:7" ht="12.95" customHeight="1">
      <c r="A51" s="181">
        <f t="shared" si="0"/>
        <v>44</v>
      </c>
      <c r="B51" s="174" t="s">
        <v>79</v>
      </c>
      <c r="C51" s="175" t="s">
        <v>578</v>
      </c>
      <c r="D51" s="176" t="s">
        <v>48</v>
      </c>
      <c r="E51" s="177">
        <v>25298</v>
      </c>
      <c r="F51" s="178">
        <v>23.792769</v>
      </c>
      <c r="G51" s="179">
        <v>4.084907696784503E-3</v>
      </c>
    </row>
    <row r="52" spans="1:7" ht="12.95" customHeight="1">
      <c r="A52" s="181">
        <f t="shared" si="0"/>
        <v>45</v>
      </c>
      <c r="B52" s="174" t="s">
        <v>93</v>
      </c>
      <c r="C52" s="175" t="s">
        <v>94</v>
      </c>
      <c r="D52" s="176" t="s">
        <v>46</v>
      </c>
      <c r="E52" s="177">
        <v>3860</v>
      </c>
      <c r="F52" s="178">
        <v>21.27439</v>
      </c>
      <c r="G52" s="179">
        <v>3.6525349132501251E-3</v>
      </c>
    </row>
    <row r="53" spans="1:7" ht="12.95" customHeight="1">
      <c r="A53" s="181">
        <f t="shared" si="0"/>
        <v>46</v>
      </c>
      <c r="B53" s="174" t="s">
        <v>140</v>
      </c>
      <c r="C53" s="175" t="s">
        <v>994</v>
      </c>
      <c r="D53" s="176" t="s">
        <v>60</v>
      </c>
      <c r="E53" s="177">
        <v>16279</v>
      </c>
      <c r="F53" s="178">
        <v>20.983630999999999</v>
      </c>
      <c r="G53" s="179">
        <v>3.6026153903476262E-3</v>
      </c>
    </row>
    <row r="54" spans="1:7" ht="12.95" customHeight="1">
      <c r="A54" s="181">
        <f t="shared" si="0"/>
        <v>47</v>
      </c>
      <c r="B54" s="174" t="s">
        <v>92</v>
      </c>
      <c r="C54" s="175" t="s">
        <v>995</v>
      </c>
      <c r="D54" s="176" t="s">
        <v>72</v>
      </c>
      <c r="E54" s="177">
        <v>1886</v>
      </c>
      <c r="F54" s="178">
        <v>20.838414</v>
      </c>
      <c r="G54" s="179">
        <v>3.5776835280240792E-3</v>
      </c>
    </row>
    <row r="55" spans="1:7" ht="12.95" customHeight="1">
      <c r="A55" s="181">
        <f t="shared" si="0"/>
        <v>48</v>
      </c>
      <c r="B55" s="174" t="s">
        <v>34</v>
      </c>
      <c r="C55" s="175" t="s">
        <v>996</v>
      </c>
      <c r="D55" s="176" t="s">
        <v>360</v>
      </c>
      <c r="E55" s="177">
        <v>15983</v>
      </c>
      <c r="F55" s="178">
        <v>20.378325</v>
      </c>
      <c r="G55" s="179">
        <v>3.4986922556208594E-3</v>
      </c>
    </row>
    <row r="56" spans="1:7" ht="12.95" customHeight="1">
      <c r="A56" s="181">
        <f t="shared" si="0"/>
        <v>49</v>
      </c>
      <c r="B56" s="174" t="s">
        <v>121</v>
      </c>
      <c r="C56" s="175" t="s">
        <v>381</v>
      </c>
      <c r="D56" s="176" t="s">
        <v>122</v>
      </c>
      <c r="E56" s="177">
        <v>8403</v>
      </c>
      <c r="F56" s="178">
        <v>20.377275000000001</v>
      </c>
      <c r="G56" s="179">
        <v>3.4985119843341664E-3</v>
      </c>
    </row>
    <row r="57" spans="1:7" ht="12.95" customHeight="1">
      <c r="A57" s="181">
        <f t="shared" si="0"/>
        <v>50</v>
      </c>
      <c r="B57" s="174" t="s">
        <v>128</v>
      </c>
      <c r="C57" s="175" t="s">
        <v>997</v>
      </c>
      <c r="D57" s="176" t="s">
        <v>63</v>
      </c>
      <c r="E57" s="177">
        <v>2324</v>
      </c>
      <c r="F57" s="178">
        <v>20.357078000000001</v>
      </c>
      <c r="G57" s="179">
        <v>3.495044423212888E-3</v>
      </c>
    </row>
    <row r="58" spans="1:7" ht="12.95" customHeight="1">
      <c r="A58" s="181">
        <f t="shared" si="0"/>
        <v>51</v>
      </c>
      <c r="B58" s="174" t="s">
        <v>131</v>
      </c>
      <c r="C58" s="175" t="s">
        <v>998</v>
      </c>
      <c r="D58" s="176" t="s">
        <v>48</v>
      </c>
      <c r="E58" s="177">
        <v>3389</v>
      </c>
      <c r="F58" s="178">
        <v>20.0374625</v>
      </c>
      <c r="G58" s="179">
        <v>3.4401706161347112E-3</v>
      </c>
    </row>
    <row r="59" spans="1:7" ht="12.95" customHeight="1">
      <c r="A59" s="181">
        <f t="shared" si="0"/>
        <v>52</v>
      </c>
      <c r="B59" s="174" t="s">
        <v>134</v>
      </c>
      <c r="C59" s="175" t="s">
        <v>999</v>
      </c>
      <c r="D59" s="176" t="s">
        <v>41</v>
      </c>
      <c r="E59" s="177">
        <v>2518</v>
      </c>
      <c r="F59" s="178">
        <v>19.741119999999999</v>
      </c>
      <c r="G59" s="179">
        <v>3.3892924792043536E-3</v>
      </c>
    </row>
    <row r="60" spans="1:7" ht="12.95" customHeight="1">
      <c r="A60" s="181">
        <f t="shared" si="0"/>
        <v>53</v>
      </c>
      <c r="B60" s="174" t="s">
        <v>98</v>
      </c>
      <c r="C60" s="175" t="s">
        <v>1000</v>
      </c>
      <c r="D60" s="176" t="s">
        <v>344</v>
      </c>
      <c r="E60" s="177">
        <v>5210</v>
      </c>
      <c r="F60" s="178">
        <v>19.6938</v>
      </c>
      <c r="G60" s="179">
        <v>3.381168253217381E-3</v>
      </c>
    </row>
    <row r="61" spans="1:7" ht="12.95" customHeight="1">
      <c r="A61" s="181">
        <f t="shared" si="0"/>
        <v>54</v>
      </c>
      <c r="B61" s="174" t="s">
        <v>136</v>
      </c>
      <c r="C61" s="175" t="s">
        <v>1001</v>
      </c>
      <c r="D61" s="176" t="s">
        <v>41</v>
      </c>
      <c r="E61" s="177">
        <v>11026</v>
      </c>
      <c r="F61" s="178">
        <v>19.124597000000001</v>
      </c>
      <c r="G61" s="179">
        <v>3.2834435320748846E-3</v>
      </c>
    </row>
    <row r="62" spans="1:7" ht="12.95" customHeight="1">
      <c r="A62" s="181">
        <f t="shared" si="0"/>
        <v>55</v>
      </c>
      <c r="B62" s="174" t="s">
        <v>137</v>
      </c>
      <c r="C62" s="175" t="s">
        <v>1002</v>
      </c>
      <c r="D62" s="176" t="s">
        <v>65</v>
      </c>
      <c r="E62" s="177">
        <v>1281</v>
      </c>
      <c r="F62" s="178">
        <v>18.248485500000001</v>
      </c>
      <c r="G62" s="179">
        <v>3.1330266297970783E-3</v>
      </c>
    </row>
    <row r="63" spans="1:7" ht="12.95" customHeight="1">
      <c r="A63" s="181">
        <f t="shared" si="0"/>
        <v>56</v>
      </c>
      <c r="B63" s="174" t="s">
        <v>85</v>
      </c>
      <c r="C63" s="175" t="s">
        <v>1003</v>
      </c>
      <c r="D63" s="176" t="s">
        <v>63</v>
      </c>
      <c r="E63" s="177">
        <v>7532</v>
      </c>
      <c r="F63" s="178">
        <v>18.027842</v>
      </c>
      <c r="G63" s="179">
        <v>3.0951450225156613E-3</v>
      </c>
    </row>
    <row r="64" spans="1:7" ht="12.95" customHeight="1">
      <c r="A64" s="181">
        <f t="shared" si="0"/>
        <v>57</v>
      </c>
      <c r="B64" s="174" t="s">
        <v>127</v>
      </c>
      <c r="C64" s="175" t="s">
        <v>1004</v>
      </c>
      <c r="D64" s="176" t="s">
        <v>41</v>
      </c>
      <c r="E64" s="177">
        <v>1343</v>
      </c>
      <c r="F64" s="178">
        <v>17.640976500000001</v>
      </c>
      <c r="G64" s="179">
        <v>3.0287252687421352E-3</v>
      </c>
    </row>
    <row r="65" spans="1:7" ht="12.95" customHeight="1">
      <c r="A65" s="181">
        <f t="shared" si="0"/>
        <v>58</v>
      </c>
      <c r="B65" s="174" t="s">
        <v>146</v>
      </c>
      <c r="C65" s="175" t="s">
        <v>1005</v>
      </c>
      <c r="D65" s="176" t="s">
        <v>147</v>
      </c>
      <c r="E65" s="177">
        <v>10434</v>
      </c>
      <c r="F65" s="178">
        <v>17.450865</v>
      </c>
      <c r="G65" s="179">
        <v>2.9960856071038766E-3</v>
      </c>
    </row>
    <row r="66" spans="1:7" ht="12.95" customHeight="1">
      <c r="A66" s="181">
        <f t="shared" si="0"/>
        <v>59</v>
      </c>
      <c r="B66" s="174" t="s">
        <v>129</v>
      </c>
      <c r="C66" s="175" t="s">
        <v>1006</v>
      </c>
      <c r="D66" s="176" t="s">
        <v>130</v>
      </c>
      <c r="E66" s="177">
        <v>182</v>
      </c>
      <c r="F66" s="178">
        <v>17.116644999999998</v>
      </c>
      <c r="G66" s="179">
        <v>2.9387043981147372E-3</v>
      </c>
    </row>
    <row r="67" spans="1:7" ht="12.95" customHeight="1">
      <c r="A67" s="181">
        <f t="shared" si="0"/>
        <v>60</v>
      </c>
      <c r="B67" s="174" t="s">
        <v>95</v>
      </c>
      <c r="C67" s="175" t="s">
        <v>96</v>
      </c>
      <c r="D67" s="176" t="s">
        <v>46</v>
      </c>
      <c r="E67" s="177">
        <v>3002</v>
      </c>
      <c r="F67" s="178">
        <v>16.577044000000001</v>
      </c>
      <c r="G67" s="179">
        <v>2.8460619537614713E-3</v>
      </c>
    </row>
    <row r="68" spans="1:7" ht="12.95" customHeight="1">
      <c r="A68" s="181">
        <f t="shared" si="0"/>
        <v>61</v>
      </c>
      <c r="B68" s="174" t="s">
        <v>124</v>
      </c>
      <c r="C68" s="175" t="s">
        <v>1007</v>
      </c>
      <c r="D68" s="176" t="s">
        <v>46</v>
      </c>
      <c r="E68" s="177">
        <v>5412</v>
      </c>
      <c r="F68" s="178">
        <v>16.503893999999999</v>
      </c>
      <c r="G68" s="179">
        <v>2.8335030541218461E-3</v>
      </c>
    </row>
    <row r="69" spans="1:7" ht="12.95" customHeight="1">
      <c r="A69" s="181">
        <f t="shared" si="0"/>
        <v>62</v>
      </c>
      <c r="B69" s="174" t="s">
        <v>144</v>
      </c>
      <c r="C69" s="175" t="s">
        <v>1008</v>
      </c>
      <c r="D69" s="176" t="s">
        <v>65</v>
      </c>
      <c r="E69" s="177">
        <v>2826</v>
      </c>
      <c r="F69" s="178">
        <v>16.098309</v>
      </c>
      <c r="G69" s="179">
        <v>2.7638694066804597E-3</v>
      </c>
    </row>
    <row r="70" spans="1:7" ht="12.95" customHeight="1">
      <c r="A70" s="181">
        <f t="shared" si="0"/>
        <v>63</v>
      </c>
      <c r="B70" s="174" t="s">
        <v>166</v>
      </c>
      <c r="C70" s="175" t="s">
        <v>1009</v>
      </c>
      <c r="D70" s="176" t="s">
        <v>60</v>
      </c>
      <c r="E70" s="177">
        <v>13401</v>
      </c>
      <c r="F70" s="178">
        <v>15.049322999999999</v>
      </c>
      <c r="G70" s="179">
        <v>2.5837722105441384E-3</v>
      </c>
    </row>
    <row r="71" spans="1:7" ht="12.95" customHeight="1">
      <c r="A71" s="181">
        <f t="shared" si="0"/>
        <v>64</v>
      </c>
      <c r="B71" s="174" t="s">
        <v>815</v>
      </c>
      <c r="C71" s="175" t="s">
        <v>1010</v>
      </c>
      <c r="D71" s="176" t="s">
        <v>130</v>
      </c>
      <c r="E71" s="177">
        <v>6118</v>
      </c>
      <c r="F71" s="178">
        <v>14.178464999999999</v>
      </c>
      <c r="G71" s="179">
        <v>2.4342572656040873E-3</v>
      </c>
    </row>
    <row r="72" spans="1:7" ht="12.95" customHeight="1">
      <c r="A72" s="181">
        <f t="shared" si="0"/>
        <v>65</v>
      </c>
      <c r="B72" s="174" t="s">
        <v>148</v>
      </c>
      <c r="C72" s="175" t="s">
        <v>1011</v>
      </c>
      <c r="D72" s="176" t="s">
        <v>498</v>
      </c>
      <c r="E72" s="177">
        <v>1537</v>
      </c>
      <c r="F72" s="178">
        <v>14.145011</v>
      </c>
      <c r="G72" s="179">
        <v>2.4285136507231028E-3</v>
      </c>
    </row>
    <row r="73" spans="1:7" ht="12.95" customHeight="1">
      <c r="A73" s="181">
        <f t="shared" si="0"/>
        <v>66</v>
      </c>
      <c r="B73" s="174" t="s">
        <v>162</v>
      </c>
      <c r="C73" s="175" t="s">
        <v>1012</v>
      </c>
      <c r="D73" s="176" t="s">
        <v>163</v>
      </c>
      <c r="E73" s="177">
        <v>5543</v>
      </c>
      <c r="F73" s="178">
        <v>14.0930775</v>
      </c>
      <c r="G73" s="179">
        <v>2.4195973470397879E-3</v>
      </c>
    </row>
    <row r="74" spans="1:7" ht="12.95" customHeight="1">
      <c r="A74" s="181">
        <f t="shared" si="0"/>
        <v>67</v>
      </c>
      <c r="B74" s="174" t="s">
        <v>609</v>
      </c>
      <c r="C74" s="175" t="s">
        <v>1013</v>
      </c>
      <c r="D74" s="176" t="s">
        <v>65</v>
      </c>
      <c r="E74" s="177">
        <v>2659</v>
      </c>
      <c r="F74" s="178">
        <v>13.937148499999999</v>
      </c>
      <c r="G74" s="179">
        <v>2.3928263742180908E-3</v>
      </c>
    </row>
    <row r="75" spans="1:7" ht="12.95" customHeight="1">
      <c r="A75" s="181">
        <f t="shared" ref="A75:A138" si="1">A74+1</f>
        <v>68</v>
      </c>
      <c r="B75" s="174" t="s">
        <v>138</v>
      </c>
      <c r="C75" s="175" t="s">
        <v>582</v>
      </c>
      <c r="D75" s="176" t="s">
        <v>139</v>
      </c>
      <c r="E75" s="177">
        <v>2738</v>
      </c>
      <c r="F75" s="178">
        <v>13.840590000000001</v>
      </c>
      <c r="G75" s="179">
        <v>2.3762485408503156E-3</v>
      </c>
    </row>
    <row r="76" spans="1:7" ht="12.95" customHeight="1">
      <c r="A76" s="181">
        <f t="shared" si="1"/>
        <v>69</v>
      </c>
      <c r="B76" s="174" t="s">
        <v>30</v>
      </c>
      <c r="C76" s="175" t="s">
        <v>1014</v>
      </c>
      <c r="D76" s="176" t="s">
        <v>48</v>
      </c>
      <c r="E76" s="177">
        <v>5484</v>
      </c>
      <c r="F76" s="178">
        <v>13.611288</v>
      </c>
      <c r="G76" s="179">
        <v>2.3368803822014388E-3</v>
      </c>
    </row>
    <row r="77" spans="1:7" ht="12.95" customHeight="1">
      <c r="A77" s="181">
        <f t="shared" si="1"/>
        <v>70</v>
      </c>
      <c r="B77" s="174" t="s">
        <v>339</v>
      </c>
      <c r="C77" s="175" t="s">
        <v>1015</v>
      </c>
      <c r="D77" s="176" t="s">
        <v>46</v>
      </c>
      <c r="E77" s="177">
        <v>17260</v>
      </c>
      <c r="F77" s="178">
        <v>13.25568</v>
      </c>
      <c r="G77" s="179">
        <v>2.2758271329458291E-3</v>
      </c>
    </row>
    <row r="78" spans="1:7" ht="12.95" customHeight="1">
      <c r="A78" s="181">
        <f t="shared" si="1"/>
        <v>71</v>
      </c>
      <c r="B78" s="174" t="s">
        <v>153</v>
      </c>
      <c r="C78" s="175" t="s">
        <v>584</v>
      </c>
      <c r="D78" s="176" t="s">
        <v>44</v>
      </c>
      <c r="E78" s="177">
        <v>425</v>
      </c>
      <c r="F78" s="178">
        <v>13.2351375</v>
      </c>
      <c r="G78" s="179">
        <v>2.272300253986882E-3</v>
      </c>
    </row>
    <row r="79" spans="1:7" ht="12.95" customHeight="1">
      <c r="A79" s="181">
        <f t="shared" si="1"/>
        <v>72</v>
      </c>
      <c r="B79" s="174" t="s">
        <v>133</v>
      </c>
      <c r="C79" s="175" t="s">
        <v>1016</v>
      </c>
      <c r="D79" s="176" t="s">
        <v>48</v>
      </c>
      <c r="E79" s="177">
        <v>6610</v>
      </c>
      <c r="F79" s="178">
        <v>12.79696</v>
      </c>
      <c r="G79" s="179">
        <v>2.1970708999630691E-3</v>
      </c>
    </row>
    <row r="80" spans="1:7" ht="12.95" customHeight="1">
      <c r="A80" s="181">
        <f t="shared" si="1"/>
        <v>73</v>
      </c>
      <c r="B80" s="174" t="s">
        <v>99</v>
      </c>
      <c r="C80" s="175" t="s">
        <v>1017</v>
      </c>
      <c r="D80" s="176" t="s">
        <v>356</v>
      </c>
      <c r="E80" s="177">
        <v>9004</v>
      </c>
      <c r="F80" s="178">
        <v>12.709146</v>
      </c>
      <c r="G80" s="179">
        <v>2.1819943830395688E-3</v>
      </c>
    </row>
    <row r="81" spans="1:7" ht="12.95" customHeight="1">
      <c r="A81" s="181">
        <f t="shared" si="1"/>
        <v>74</v>
      </c>
      <c r="B81" s="174" t="s">
        <v>125</v>
      </c>
      <c r="C81" s="175" t="s">
        <v>1018</v>
      </c>
      <c r="D81" s="176" t="s">
        <v>48</v>
      </c>
      <c r="E81" s="177">
        <v>6073</v>
      </c>
      <c r="F81" s="178">
        <v>12.534672</v>
      </c>
      <c r="G81" s="179">
        <v>2.1520394759209911E-3</v>
      </c>
    </row>
    <row r="82" spans="1:7" ht="12.95" customHeight="1">
      <c r="A82" s="181">
        <f t="shared" si="1"/>
        <v>75</v>
      </c>
      <c r="B82" s="174" t="s">
        <v>13</v>
      </c>
      <c r="C82" s="175" t="s">
        <v>1019</v>
      </c>
      <c r="D82" s="176" t="s">
        <v>364</v>
      </c>
      <c r="E82" s="177">
        <v>2747</v>
      </c>
      <c r="F82" s="178">
        <v>12.513958499999999</v>
      </c>
      <c r="G82" s="179">
        <v>2.1484832384953538E-3</v>
      </c>
    </row>
    <row r="83" spans="1:7" ht="12.95" customHeight="1">
      <c r="A83" s="181">
        <f t="shared" si="1"/>
        <v>76</v>
      </c>
      <c r="B83" s="174" t="s">
        <v>753</v>
      </c>
      <c r="C83" s="175" t="s">
        <v>1020</v>
      </c>
      <c r="D83" s="176" t="s">
        <v>1021</v>
      </c>
      <c r="E83" s="177">
        <v>6932</v>
      </c>
      <c r="F83" s="178">
        <v>12.463736000000001</v>
      </c>
      <c r="G83" s="179">
        <v>2.1398606911658788E-3</v>
      </c>
    </row>
    <row r="84" spans="1:7" ht="12.95" customHeight="1">
      <c r="A84" s="181">
        <f t="shared" si="1"/>
        <v>77</v>
      </c>
      <c r="B84" s="174" t="s">
        <v>8</v>
      </c>
      <c r="C84" s="175" t="s">
        <v>947</v>
      </c>
      <c r="D84" s="176" t="s">
        <v>65</v>
      </c>
      <c r="E84" s="177">
        <v>1377</v>
      </c>
      <c r="F84" s="178">
        <v>12.211236</v>
      </c>
      <c r="G84" s="179">
        <v>2.0965097388896607E-3</v>
      </c>
    </row>
    <row r="85" spans="1:7" ht="12.95" customHeight="1">
      <c r="A85" s="181">
        <f t="shared" si="1"/>
        <v>78</v>
      </c>
      <c r="B85" s="174" t="s">
        <v>757</v>
      </c>
      <c r="C85" s="175" t="s">
        <v>1022</v>
      </c>
      <c r="D85" s="176" t="s">
        <v>344</v>
      </c>
      <c r="E85" s="177">
        <v>4851</v>
      </c>
      <c r="F85" s="178">
        <v>12.047458499999999</v>
      </c>
      <c r="G85" s="179">
        <v>2.0683912811216669E-3</v>
      </c>
    </row>
    <row r="86" spans="1:7" ht="12.95" customHeight="1">
      <c r="A86" s="181">
        <f t="shared" si="1"/>
        <v>79</v>
      </c>
      <c r="B86" s="174" t="s">
        <v>155</v>
      </c>
      <c r="C86" s="175" t="s">
        <v>1023</v>
      </c>
      <c r="D86" s="176" t="s">
        <v>371</v>
      </c>
      <c r="E86" s="177">
        <v>1093</v>
      </c>
      <c r="F86" s="178">
        <v>11.8748985</v>
      </c>
      <c r="G86" s="179">
        <v>2.0387649828056899E-3</v>
      </c>
    </row>
    <row r="87" spans="1:7" ht="12.95" customHeight="1">
      <c r="A87" s="181">
        <f t="shared" si="1"/>
        <v>80</v>
      </c>
      <c r="B87" s="174" t="s">
        <v>755</v>
      </c>
      <c r="C87" s="175" t="s">
        <v>1024</v>
      </c>
      <c r="D87" s="176" t="s">
        <v>46</v>
      </c>
      <c r="E87" s="177">
        <v>2158</v>
      </c>
      <c r="F87" s="178">
        <v>11.786996</v>
      </c>
      <c r="G87" s="179">
        <v>2.0236732715880252E-3</v>
      </c>
    </row>
    <row r="88" spans="1:7" ht="12.95" customHeight="1">
      <c r="A88" s="181">
        <f t="shared" si="1"/>
        <v>81</v>
      </c>
      <c r="B88" s="174" t="s">
        <v>154</v>
      </c>
      <c r="C88" s="175" t="s">
        <v>1025</v>
      </c>
      <c r="D88" s="176" t="s">
        <v>48</v>
      </c>
      <c r="E88" s="177">
        <v>1237</v>
      </c>
      <c r="F88" s="178">
        <v>11.683465</v>
      </c>
      <c r="G88" s="179">
        <v>2.0058983510331378E-3</v>
      </c>
    </row>
    <row r="89" spans="1:7" ht="12.95" customHeight="1">
      <c r="A89" s="181">
        <f t="shared" si="1"/>
        <v>82</v>
      </c>
      <c r="B89" s="174" t="s">
        <v>164</v>
      </c>
      <c r="C89" s="175" t="s">
        <v>393</v>
      </c>
      <c r="D89" s="176" t="s">
        <v>165</v>
      </c>
      <c r="E89" s="177">
        <v>6348</v>
      </c>
      <c r="F89" s="178">
        <v>11.604144</v>
      </c>
      <c r="G89" s="179">
        <v>1.9922799712885756E-3</v>
      </c>
    </row>
    <row r="90" spans="1:7" ht="12.95" customHeight="1">
      <c r="A90" s="181">
        <f t="shared" si="1"/>
        <v>83</v>
      </c>
      <c r="B90" s="174" t="s">
        <v>141</v>
      </c>
      <c r="C90" s="175" t="s">
        <v>1026</v>
      </c>
      <c r="D90" s="176" t="s">
        <v>48</v>
      </c>
      <c r="E90" s="177">
        <v>6995</v>
      </c>
      <c r="F90" s="178">
        <v>11.513769999999999</v>
      </c>
      <c r="G90" s="179">
        <v>1.9767639357994235E-3</v>
      </c>
    </row>
    <row r="91" spans="1:7" ht="12.95" customHeight="1">
      <c r="A91" s="181">
        <f t="shared" si="1"/>
        <v>84</v>
      </c>
      <c r="B91" s="174" t="s">
        <v>100</v>
      </c>
      <c r="C91" s="175" t="s">
        <v>1027</v>
      </c>
      <c r="D91" s="176" t="s">
        <v>65</v>
      </c>
      <c r="E91" s="177">
        <v>3126</v>
      </c>
      <c r="F91" s="178">
        <v>11.436470999999999</v>
      </c>
      <c r="G91" s="179">
        <v>1.9634927070469503E-3</v>
      </c>
    </row>
    <row r="92" spans="1:7" ht="12.95" customHeight="1">
      <c r="A92" s="181">
        <f t="shared" si="1"/>
        <v>85</v>
      </c>
      <c r="B92" s="174" t="s">
        <v>5</v>
      </c>
      <c r="C92" s="175" t="s">
        <v>1028</v>
      </c>
      <c r="D92" s="176" t="s">
        <v>41</v>
      </c>
      <c r="E92" s="177">
        <v>8091</v>
      </c>
      <c r="F92" s="178">
        <v>11.303127</v>
      </c>
      <c r="G92" s="179">
        <v>1.9405992837585541E-3</v>
      </c>
    </row>
    <row r="93" spans="1:7" ht="12.95" customHeight="1">
      <c r="A93" s="181">
        <f t="shared" si="1"/>
        <v>86</v>
      </c>
      <c r="B93" s="174" t="s">
        <v>103</v>
      </c>
      <c r="C93" s="175" t="s">
        <v>1029</v>
      </c>
      <c r="D93" s="176" t="s">
        <v>76</v>
      </c>
      <c r="E93" s="177">
        <v>1795</v>
      </c>
      <c r="F93" s="178">
        <v>11.12541</v>
      </c>
      <c r="G93" s="179">
        <v>1.9100875958945039E-3</v>
      </c>
    </row>
    <row r="94" spans="1:7" ht="12.95" customHeight="1">
      <c r="A94" s="181">
        <f t="shared" si="1"/>
        <v>87</v>
      </c>
      <c r="B94" s="174" t="s">
        <v>161</v>
      </c>
      <c r="C94" s="175" t="s">
        <v>1030</v>
      </c>
      <c r="D94" s="176" t="s">
        <v>147</v>
      </c>
      <c r="E94" s="177">
        <v>1451</v>
      </c>
      <c r="F94" s="178">
        <v>11.084189</v>
      </c>
      <c r="G94" s="179">
        <v>1.9030104885528088E-3</v>
      </c>
    </row>
    <row r="95" spans="1:7" ht="12.95" customHeight="1">
      <c r="A95" s="181">
        <f t="shared" si="1"/>
        <v>88</v>
      </c>
      <c r="B95" s="174" t="s">
        <v>6</v>
      </c>
      <c r="C95" s="175" t="s">
        <v>1031</v>
      </c>
      <c r="D95" s="176" t="s">
        <v>41</v>
      </c>
      <c r="E95" s="177">
        <v>1342</v>
      </c>
      <c r="F95" s="178">
        <v>10.769550000000001</v>
      </c>
      <c r="G95" s="179">
        <v>1.8489910815300879E-3</v>
      </c>
    </row>
    <row r="96" spans="1:7" ht="12.95" customHeight="1">
      <c r="A96" s="181">
        <f t="shared" si="1"/>
        <v>89</v>
      </c>
      <c r="B96" s="174" t="s">
        <v>25</v>
      </c>
      <c r="C96" s="175" t="s">
        <v>1032</v>
      </c>
      <c r="D96" s="176" t="s">
        <v>65</v>
      </c>
      <c r="E96" s="177">
        <v>1041</v>
      </c>
      <c r="F96" s="178">
        <v>10.758735</v>
      </c>
      <c r="G96" s="179">
        <v>1.8471342872771481E-3</v>
      </c>
    </row>
    <row r="97" spans="1:7" ht="12.95" customHeight="1">
      <c r="A97" s="181">
        <f t="shared" si="1"/>
        <v>90</v>
      </c>
      <c r="B97" s="174" t="s">
        <v>24</v>
      </c>
      <c r="C97" s="175" t="s">
        <v>1033</v>
      </c>
      <c r="D97" s="176" t="s">
        <v>41</v>
      </c>
      <c r="E97" s="177">
        <v>1191</v>
      </c>
      <c r="F97" s="178">
        <v>10.580844000000001</v>
      </c>
      <c r="G97" s="179">
        <v>1.8165927258855885E-3</v>
      </c>
    </row>
    <row r="98" spans="1:7" ht="12.95" customHeight="1">
      <c r="A98" s="181">
        <f t="shared" si="1"/>
        <v>91</v>
      </c>
      <c r="B98" s="174" t="s">
        <v>97</v>
      </c>
      <c r="C98" s="175" t="s">
        <v>1034</v>
      </c>
      <c r="D98" s="176" t="s">
        <v>356</v>
      </c>
      <c r="E98" s="177">
        <v>24552</v>
      </c>
      <c r="F98" s="178">
        <v>10.287288</v>
      </c>
      <c r="G98" s="179">
        <v>1.766192994612727E-3</v>
      </c>
    </row>
    <row r="99" spans="1:7" ht="12.95" customHeight="1">
      <c r="A99" s="181">
        <f t="shared" si="1"/>
        <v>92</v>
      </c>
      <c r="B99" s="174" t="s">
        <v>135</v>
      </c>
      <c r="C99" s="175" t="s">
        <v>583</v>
      </c>
      <c r="D99" s="176" t="s">
        <v>130</v>
      </c>
      <c r="E99" s="177">
        <v>9255</v>
      </c>
      <c r="F99" s="178">
        <v>10.249912500000001</v>
      </c>
      <c r="G99" s="179">
        <v>1.7597761093976782E-3</v>
      </c>
    </row>
    <row r="100" spans="1:7" ht="12.95" customHeight="1">
      <c r="A100" s="181">
        <f t="shared" si="1"/>
        <v>93</v>
      </c>
      <c r="B100" s="174" t="s">
        <v>28</v>
      </c>
      <c r="C100" s="175" t="s">
        <v>1035</v>
      </c>
      <c r="D100" s="176" t="s">
        <v>57</v>
      </c>
      <c r="E100" s="177">
        <v>199</v>
      </c>
      <c r="F100" s="178">
        <v>10.229196999999999</v>
      </c>
      <c r="G100" s="179">
        <v>1.7562195285981614E-3</v>
      </c>
    </row>
    <row r="101" spans="1:7" ht="12.95" customHeight="1">
      <c r="A101" s="181">
        <f t="shared" si="1"/>
        <v>94</v>
      </c>
      <c r="B101" s="174" t="s">
        <v>132</v>
      </c>
      <c r="C101" s="175" t="s">
        <v>1036</v>
      </c>
      <c r="D101" s="176" t="s">
        <v>41</v>
      </c>
      <c r="E101" s="177">
        <v>234</v>
      </c>
      <c r="F101" s="178">
        <v>10.200060000000001</v>
      </c>
      <c r="G101" s="179">
        <v>1.7512170862358954E-3</v>
      </c>
    </row>
    <row r="102" spans="1:7" ht="12.95" customHeight="1">
      <c r="A102" s="181">
        <f t="shared" si="1"/>
        <v>95</v>
      </c>
      <c r="B102" s="174" t="s">
        <v>810</v>
      </c>
      <c r="C102" s="175" t="s">
        <v>1037</v>
      </c>
      <c r="D102" s="176" t="s">
        <v>44</v>
      </c>
      <c r="E102" s="177">
        <v>612</v>
      </c>
      <c r="F102" s="178">
        <v>10.058526000000001</v>
      </c>
      <c r="G102" s="179">
        <v>1.7269175469112924E-3</v>
      </c>
    </row>
    <row r="103" spans="1:7" ht="12.95" customHeight="1">
      <c r="A103" s="181">
        <f t="shared" si="1"/>
        <v>96</v>
      </c>
      <c r="B103" s="174" t="s">
        <v>817</v>
      </c>
      <c r="C103" s="175" t="s">
        <v>1038</v>
      </c>
      <c r="D103" s="176" t="s">
        <v>130</v>
      </c>
      <c r="E103" s="177">
        <v>52</v>
      </c>
      <c r="F103" s="178">
        <v>9.9251100000000001</v>
      </c>
      <c r="G103" s="179">
        <v>1.7040117621632371E-3</v>
      </c>
    </row>
    <row r="104" spans="1:7" ht="12.95" customHeight="1">
      <c r="A104" s="181">
        <f t="shared" si="1"/>
        <v>97</v>
      </c>
      <c r="B104" s="174" t="s">
        <v>101</v>
      </c>
      <c r="C104" s="175" t="s">
        <v>1039</v>
      </c>
      <c r="D104" s="176" t="s">
        <v>70</v>
      </c>
      <c r="E104" s="177">
        <v>2729</v>
      </c>
      <c r="F104" s="178">
        <v>9.9035410000000006</v>
      </c>
      <c r="G104" s="179">
        <v>1.7003086465606795E-3</v>
      </c>
    </row>
    <row r="105" spans="1:7" ht="12.95" customHeight="1">
      <c r="A105" s="181">
        <f t="shared" si="1"/>
        <v>98</v>
      </c>
      <c r="B105" s="174" t="s">
        <v>167</v>
      </c>
      <c r="C105" s="175" t="s">
        <v>1040</v>
      </c>
      <c r="D105" s="176" t="s">
        <v>139</v>
      </c>
      <c r="E105" s="177">
        <v>2499</v>
      </c>
      <c r="F105" s="178">
        <v>9.5624234999999995</v>
      </c>
      <c r="G105" s="179">
        <v>1.6417432269049059E-3</v>
      </c>
    </row>
    <row r="106" spans="1:7" ht="12.95" customHeight="1">
      <c r="A106" s="181">
        <f t="shared" si="1"/>
        <v>99</v>
      </c>
      <c r="B106" s="174" t="s">
        <v>149</v>
      </c>
      <c r="C106" s="175" t="s">
        <v>1041</v>
      </c>
      <c r="D106" s="176" t="s">
        <v>1</v>
      </c>
      <c r="E106" s="177">
        <v>3541</v>
      </c>
      <c r="F106" s="178">
        <v>9.4845685</v>
      </c>
      <c r="G106" s="179">
        <v>1.6283765402139553E-3</v>
      </c>
    </row>
    <row r="107" spans="1:7" ht="12.95" customHeight="1">
      <c r="A107" s="181">
        <f t="shared" si="1"/>
        <v>100</v>
      </c>
      <c r="B107" s="174" t="s">
        <v>158</v>
      </c>
      <c r="C107" s="175" t="s">
        <v>1042</v>
      </c>
      <c r="D107" s="176" t="s">
        <v>76</v>
      </c>
      <c r="E107" s="177">
        <v>7291</v>
      </c>
      <c r="F107" s="178">
        <v>9.3689350000000005</v>
      </c>
      <c r="G107" s="179">
        <v>1.608523778471254E-3</v>
      </c>
    </row>
    <row r="108" spans="1:7" ht="12.95" customHeight="1">
      <c r="A108" s="181">
        <f t="shared" si="1"/>
        <v>101</v>
      </c>
      <c r="B108" s="174" t="s">
        <v>152</v>
      </c>
      <c r="C108" s="175" t="s">
        <v>1043</v>
      </c>
      <c r="D108" s="176" t="s">
        <v>63</v>
      </c>
      <c r="E108" s="177">
        <v>16658</v>
      </c>
      <c r="F108" s="178">
        <v>9.2785060000000001</v>
      </c>
      <c r="G108" s="179">
        <v>1.5929983002004177E-3</v>
      </c>
    </row>
    <row r="109" spans="1:7" ht="12.95" customHeight="1">
      <c r="A109" s="181">
        <f t="shared" si="1"/>
        <v>102</v>
      </c>
      <c r="B109" s="174" t="s">
        <v>14</v>
      </c>
      <c r="C109" s="175" t="s">
        <v>1044</v>
      </c>
      <c r="D109" s="176" t="s">
        <v>1</v>
      </c>
      <c r="E109" s="177">
        <v>3094</v>
      </c>
      <c r="F109" s="178">
        <v>8.8596690000000002</v>
      </c>
      <c r="G109" s="179">
        <v>1.5210894574340238E-3</v>
      </c>
    </row>
    <row r="110" spans="1:7" ht="12.95" customHeight="1">
      <c r="A110" s="181">
        <f t="shared" si="1"/>
        <v>103</v>
      </c>
      <c r="B110" s="174" t="s">
        <v>151</v>
      </c>
      <c r="C110" s="175" t="s">
        <v>1045</v>
      </c>
      <c r="D110" s="176" t="s">
        <v>344</v>
      </c>
      <c r="E110" s="177">
        <v>3338</v>
      </c>
      <c r="F110" s="178">
        <v>8.8373550000000005</v>
      </c>
      <c r="G110" s="179">
        <v>1.5172584350613841E-3</v>
      </c>
    </row>
    <row r="111" spans="1:7" ht="12.95" customHeight="1">
      <c r="A111" s="181">
        <f t="shared" si="1"/>
        <v>104</v>
      </c>
      <c r="B111" s="174" t="s">
        <v>150</v>
      </c>
      <c r="C111" s="175" t="s">
        <v>1046</v>
      </c>
      <c r="D111" s="176" t="s">
        <v>70</v>
      </c>
      <c r="E111" s="177">
        <v>14148</v>
      </c>
      <c r="F111" s="178">
        <v>8.757612</v>
      </c>
      <c r="G111" s="179">
        <v>1.5035676034282654E-3</v>
      </c>
    </row>
    <row r="112" spans="1:7" ht="12.95" customHeight="1">
      <c r="A112" s="181">
        <f t="shared" si="1"/>
        <v>105</v>
      </c>
      <c r="B112" s="174" t="s">
        <v>19</v>
      </c>
      <c r="C112" s="175" t="s">
        <v>1047</v>
      </c>
      <c r="D112" s="176" t="s">
        <v>48</v>
      </c>
      <c r="E112" s="177">
        <v>1203</v>
      </c>
      <c r="F112" s="178">
        <v>8.6868630000000007</v>
      </c>
      <c r="G112" s="179">
        <v>1.4914209241308786E-3</v>
      </c>
    </row>
    <row r="113" spans="1:7" ht="12.95" customHeight="1">
      <c r="A113" s="181">
        <f t="shared" si="1"/>
        <v>106</v>
      </c>
      <c r="B113" s="174" t="s">
        <v>838</v>
      </c>
      <c r="C113" s="175" t="s">
        <v>1048</v>
      </c>
      <c r="D113" s="176" t="s">
        <v>65</v>
      </c>
      <c r="E113" s="177">
        <v>1558</v>
      </c>
      <c r="F113" s="178">
        <v>8.6476790000000001</v>
      </c>
      <c r="G113" s="179">
        <v>1.4846935430853684E-3</v>
      </c>
    </row>
    <row r="114" spans="1:7" ht="12.95" customHeight="1">
      <c r="A114" s="181">
        <f t="shared" si="1"/>
        <v>107</v>
      </c>
      <c r="B114" s="174" t="s">
        <v>892</v>
      </c>
      <c r="C114" s="175" t="s">
        <v>1049</v>
      </c>
      <c r="D114" s="176" t="s">
        <v>48</v>
      </c>
      <c r="E114" s="177">
        <v>1402</v>
      </c>
      <c r="F114" s="178">
        <v>8.4785950000000003</v>
      </c>
      <c r="G114" s="179">
        <v>1.4556640285718154E-3</v>
      </c>
    </row>
    <row r="115" spans="1:7" ht="12.95" customHeight="1">
      <c r="A115" s="181">
        <f t="shared" si="1"/>
        <v>108</v>
      </c>
      <c r="B115" s="174" t="s">
        <v>879</v>
      </c>
      <c r="C115" s="175" t="s">
        <v>1050</v>
      </c>
      <c r="D115" s="176" t="s">
        <v>72</v>
      </c>
      <c r="E115" s="177">
        <v>175</v>
      </c>
      <c r="F115" s="178">
        <v>8.2048749999999995</v>
      </c>
      <c r="G115" s="179">
        <v>1.4086698794349977E-3</v>
      </c>
    </row>
    <row r="116" spans="1:7" ht="12.95" customHeight="1">
      <c r="A116" s="181">
        <f t="shared" si="1"/>
        <v>109</v>
      </c>
      <c r="B116" s="174" t="s">
        <v>590</v>
      </c>
      <c r="C116" s="175" t="s">
        <v>1051</v>
      </c>
      <c r="D116" s="176" t="s">
        <v>76</v>
      </c>
      <c r="E116" s="177">
        <v>1068</v>
      </c>
      <c r="F116" s="178">
        <v>7.6564920000000001</v>
      </c>
      <c r="G116" s="179">
        <v>1.3145196803772178E-3</v>
      </c>
    </row>
    <row r="117" spans="1:7" ht="12.95" customHeight="1">
      <c r="A117" s="181">
        <f t="shared" si="1"/>
        <v>110</v>
      </c>
      <c r="B117" s="174" t="s">
        <v>603</v>
      </c>
      <c r="C117" s="175" t="s">
        <v>1052</v>
      </c>
      <c r="D117" s="176" t="s">
        <v>130</v>
      </c>
      <c r="E117" s="177">
        <v>5741</v>
      </c>
      <c r="F117" s="178">
        <v>7.5580265000000004</v>
      </c>
      <c r="G117" s="179">
        <v>1.2976144400154198E-3</v>
      </c>
    </row>
    <row r="118" spans="1:7" ht="12.95" customHeight="1">
      <c r="A118" s="181">
        <f t="shared" si="1"/>
        <v>111</v>
      </c>
      <c r="B118" s="174" t="s">
        <v>718</v>
      </c>
      <c r="C118" s="175" t="s">
        <v>1053</v>
      </c>
      <c r="D118" s="176" t="s">
        <v>122</v>
      </c>
      <c r="E118" s="177">
        <v>964</v>
      </c>
      <c r="F118" s="178">
        <v>7.411232</v>
      </c>
      <c r="G118" s="179">
        <v>1.2724117415444838E-3</v>
      </c>
    </row>
    <row r="119" spans="1:7" ht="12.95" customHeight="1">
      <c r="A119" s="181">
        <f t="shared" si="1"/>
        <v>112</v>
      </c>
      <c r="B119" s="174" t="s">
        <v>145</v>
      </c>
      <c r="C119" s="175" t="s">
        <v>22</v>
      </c>
      <c r="D119" s="176" t="s">
        <v>46</v>
      </c>
      <c r="E119" s="177">
        <v>4312</v>
      </c>
      <c r="F119" s="178">
        <v>7.3886120000000002</v>
      </c>
      <c r="G119" s="179">
        <v>1.2685281829682934E-3</v>
      </c>
    </row>
    <row r="120" spans="1:7" ht="12.95" customHeight="1">
      <c r="A120" s="181">
        <f t="shared" si="1"/>
        <v>113</v>
      </c>
      <c r="B120" s="174" t="s">
        <v>273</v>
      </c>
      <c r="C120" s="175" t="s">
        <v>1054</v>
      </c>
      <c r="D120" s="176" t="s">
        <v>123</v>
      </c>
      <c r="E120" s="177">
        <v>1986</v>
      </c>
      <c r="F120" s="178">
        <v>7.3601159999999997</v>
      </c>
      <c r="G120" s="179">
        <v>1.2636357919343802E-3</v>
      </c>
    </row>
    <row r="121" spans="1:7" ht="12.95" customHeight="1">
      <c r="A121" s="181">
        <f t="shared" si="1"/>
        <v>114</v>
      </c>
      <c r="B121" s="174" t="s">
        <v>157</v>
      </c>
      <c r="C121" s="175" t="s">
        <v>1055</v>
      </c>
      <c r="D121" s="176" t="s">
        <v>387</v>
      </c>
      <c r="E121" s="177">
        <v>6048</v>
      </c>
      <c r="F121" s="178">
        <v>7.3211040000000001</v>
      </c>
      <c r="G121" s="179">
        <v>1.2569379410424996E-3</v>
      </c>
    </row>
    <row r="122" spans="1:7" ht="12.95" customHeight="1">
      <c r="A122" s="181">
        <f t="shared" si="1"/>
        <v>115</v>
      </c>
      <c r="B122" s="174" t="s">
        <v>744</v>
      </c>
      <c r="C122" s="175" t="s">
        <v>1056</v>
      </c>
      <c r="D122" s="176" t="s">
        <v>1057</v>
      </c>
      <c r="E122" s="177">
        <v>10169</v>
      </c>
      <c r="F122" s="178">
        <v>7.0369479999999998</v>
      </c>
      <c r="G122" s="179">
        <v>1.2081520670028914E-3</v>
      </c>
    </row>
    <row r="123" spans="1:7" ht="12.95" customHeight="1">
      <c r="A123" s="181">
        <f t="shared" si="1"/>
        <v>116</v>
      </c>
      <c r="B123" s="174" t="s">
        <v>626</v>
      </c>
      <c r="C123" s="175" t="s">
        <v>1058</v>
      </c>
      <c r="D123" s="176" t="s">
        <v>65</v>
      </c>
      <c r="E123" s="177">
        <v>1531</v>
      </c>
      <c r="F123" s="178">
        <v>7.0188695000000001</v>
      </c>
      <c r="G123" s="179">
        <v>1.205048224663384E-3</v>
      </c>
    </row>
    <row r="124" spans="1:7" ht="12.95" customHeight="1">
      <c r="A124" s="181">
        <f t="shared" si="1"/>
        <v>117</v>
      </c>
      <c r="B124" s="174" t="s">
        <v>156</v>
      </c>
      <c r="C124" s="175" t="s">
        <v>1059</v>
      </c>
      <c r="D124" s="176" t="s">
        <v>48</v>
      </c>
      <c r="E124" s="177">
        <v>2271</v>
      </c>
      <c r="F124" s="178">
        <v>6.9980865000000003</v>
      </c>
      <c r="G124" s="179">
        <v>1.2014800549954368E-3</v>
      </c>
    </row>
    <row r="125" spans="1:7" ht="12.95" customHeight="1">
      <c r="A125" s="181">
        <f t="shared" si="1"/>
        <v>118</v>
      </c>
      <c r="B125" s="174" t="s">
        <v>774</v>
      </c>
      <c r="C125" s="175" t="s">
        <v>1060</v>
      </c>
      <c r="D125" s="176" t="s">
        <v>41</v>
      </c>
      <c r="E125" s="177">
        <v>661</v>
      </c>
      <c r="F125" s="178">
        <v>6.8086304999999996</v>
      </c>
      <c r="G125" s="179">
        <v>1.1689529341461567E-3</v>
      </c>
    </row>
    <row r="126" spans="1:7" ht="12.95" customHeight="1">
      <c r="A126" s="181">
        <f t="shared" si="1"/>
        <v>119</v>
      </c>
      <c r="B126" s="174" t="s">
        <v>696</v>
      </c>
      <c r="C126" s="175" t="s">
        <v>1061</v>
      </c>
      <c r="D126" s="176" t="s">
        <v>147</v>
      </c>
      <c r="E126" s="177">
        <v>2124</v>
      </c>
      <c r="F126" s="178">
        <v>6.596082</v>
      </c>
      <c r="G126" s="179">
        <v>1.1324611326416745E-3</v>
      </c>
    </row>
    <row r="127" spans="1:7" ht="12.95" customHeight="1">
      <c r="A127" s="181">
        <f t="shared" si="1"/>
        <v>120</v>
      </c>
      <c r="B127" s="174" t="s">
        <v>780</v>
      </c>
      <c r="C127" s="175" t="s">
        <v>1062</v>
      </c>
      <c r="D127" s="176" t="s">
        <v>46</v>
      </c>
      <c r="E127" s="177">
        <v>2086</v>
      </c>
      <c r="F127" s="178">
        <v>6.5698569999999998</v>
      </c>
      <c r="G127" s="179">
        <v>1.1279586426478376E-3</v>
      </c>
    </row>
    <row r="128" spans="1:7" ht="12.95" customHeight="1">
      <c r="A128" s="181">
        <f t="shared" si="1"/>
        <v>121</v>
      </c>
      <c r="B128" s="174" t="s">
        <v>598</v>
      </c>
      <c r="C128" s="175" t="s">
        <v>1063</v>
      </c>
      <c r="D128" s="176" t="s">
        <v>130</v>
      </c>
      <c r="E128" s="177">
        <v>1651</v>
      </c>
      <c r="F128" s="178">
        <v>6.5115439999999998</v>
      </c>
      <c r="G128" s="179">
        <v>1.1179470621326569E-3</v>
      </c>
    </row>
    <row r="129" spans="1:7" ht="12.95" customHeight="1">
      <c r="A129" s="181">
        <f t="shared" si="1"/>
        <v>122</v>
      </c>
      <c r="B129" s="174" t="s">
        <v>23</v>
      </c>
      <c r="C129" s="175" t="s">
        <v>946</v>
      </c>
      <c r="D129" s="176" t="s">
        <v>122</v>
      </c>
      <c r="E129" s="177">
        <v>609</v>
      </c>
      <c r="F129" s="178">
        <v>6.4593584999999996</v>
      </c>
      <c r="G129" s="179">
        <v>1.1089874933405356E-3</v>
      </c>
    </row>
    <row r="130" spans="1:7" ht="12.95" customHeight="1">
      <c r="A130" s="181">
        <f t="shared" si="1"/>
        <v>123</v>
      </c>
      <c r="B130" s="174" t="s">
        <v>243</v>
      </c>
      <c r="C130" s="175" t="s">
        <v>1064</v>
      </c>
      <c r="D130" s="176" t="s">
        <v>70</v>
      </c>
      <c r="E130" s="177">
        <v>34821</v>
      </c>
      <c r="F130" s="178">
        <v>6.2677800000000001</v>
      </c>
      <c r="G130" s="179">
        <v>1.0760959669617258E-3</v>
      </c>
    </row>
    <row r="131" spans="1:7" ht="12.95" customHeight="1">
      <c r="A131" s="181">
        <f t="shared" si="1"/>
        <v>124</v>
      </c>
      <c r="B131" s="174" t="s">
        <v>142</v>
      </c>
      <c r="C131" s="175" t="s">
        <v>143</v>
      </c>
      <c r="D131" s="176" t="s">
        <v>46</v>
      </c>
      <c r="E131" s="177">
        <v>2883</v>
      </c>
      <c r="F131" s="178">
        <v>6.2301630000000001</v>
      </c>
      <c r="G131" s="179">
        <v>1.0696376193507376E-3</v>
      </c>
    </row>
    <row r="132" spans="1:7" ht="12.95" customHeight="1">
      <c r="A132" s="181">
        <f t="shared" si="1"/>
        <v>125</v>
      </c>
      <c r="B132" s="174" t="s">
        <v>244</v>
      </c>
      <c r="C132" s="175" t="s">
        <v>1065</v>
      </c>
      <c r="D132" s="176" t="s">
        <v>398</v>
      </c>
      <c r="E132" s="177">
        <v>4650</v>
      </c>
      <c r="F132" s="178">
        <v>6.2031000000000001</v>
      </c>
      <c r="G132" s="179">
        <v>1.0649912557014255E-3</v>
      </c>
    </row>
    <row r="133" spans="1:7" ht="12.95" customHeight="1">
      <c r="A133" s="181">
        <f t="shared" si="1"/>
        <v>126</v>
      </c>
      <c r="B133" s="174" t="s">
        <v>277</v>
      </c>
      <c r="C133" s="175" t="s">
        <v>1066</v>
      </c>
      <c r="D133" s="176" t="s">
        <v>44</v>
      </c>
      <c r="E133" s="177">
        <v>975</v>
      </c>
      <c r="F133" s="178">
        <v>6.1317750000000002</v>
      </c>
      <c r="G133" s="179">
        <v>1.0527456847267672E-3</v>
      </c>
    </row>
    <row r="134" spans="1:7" ht="12.95" customHeight="1">
      <c r="A134" s="181">
        <f t="shared" si="1"/>
        <v>127</v>
      </c>
      <c r="B134" s="174" t="s">
        <v>759</v>
      </c>
      <c r="C134" s="175" t="s">
        <v>1067</v>
      </c>
      <c r="D134" s="176" t="s">
        <v>46</v>
      </c>
      <c r="E134" s="177">
        <v>458</v>
      </c>
      <c r="F134" s="178">
        <v>6.1074299999999999</v>
      </c>
      <c r="G134" s="179">
        <v>1.0485659661795808E-3</v>
      </c>
    </row>
    <row r="135" spans="1:7" ht="12.95" customHeight="1">
      <c r="A135" s="181">
        <f t="shared" si="1"/>
        <v>128</v>
      </c>
      <c r="B135" s="174" t="s">
        <v>267</v>
      </c>
      <c r="C135" s="175" t="s">
        <v>1068</v>
      </c>
      <c r="D135" s="176" t="s">
        <v>76</v>
      </c>
      <c r="E135" s="177">
        <v>855</v>
      </c>
      <c r="F135" s="178">
        <v>5.9841449999999998</v>
      </c>
      <c r="G135" s="179">
        <v>1.0273995418177053E-3</v>
      </c>
    </row>
    <row r="136" spans="1:7" ht="12.95" customHeight="1">
      <c r="A136" s="181">
        <f t="shared" si="1"/>
        <v>129</v>
      </c>
      <c r="B136" s="174" t="s">
        <v>624</v>
      </c>
      <c r="C136" s="175" t="s">
        <v>1069</v>
      </c>
      <c r="D136" s="176" t="s">
        <v>63</v>
      </c>
      <c r="E136" s="177">
        <v>1312</v>
      </c>
      <c r="F136" s="178">
        <v>5.9472959999999997</v>
      </c>
      <c r="G136" s="179">
        <v>1.0210730497764128E-3</v>
      </c>
    </row>
    <row r="137" spans="1:7" ht="12.95" customHeight="1">
      <c r="A137" s="181">
        <f t="shared" si="1"/>
        <v>130</v>
      </c>
      <c r="B137" s="174" t="s">
        <v>268</v>
      </c>
      <c r="C137" s="175" t="s">
        <v>1070</v>
      </c>
      <c r="D137" s="176" t="s">
        <v>41</v>
      </c>
      <c r="E137" s="177">
        <v>192</v>
      </c>
      <c r="F137" s="178">
        <v>5.9330879999999997</v>
      </c>
      <c r="G137" s="179">
        <v>1.0186337217370444E-3</v>
      </c>
    </row>
    <row r="138" spans="1:7" ht="12.95" customHeight="1">
      <c r="A138" s="181">
        <f t="shared" si="1"/>
        <v>131</v>
      </c>
      <c r="B138" s="174" t="s">
        <v>928</v>
      </c>
      <c r="C138" s="175" t="s">
        <v>1071</v>
      </c>
      <c r="D138" s="176" t="s">
        <v>44</v>
      </c>
      <c r="E138" s="177">
        <v>6286</v>
      </c>
      <c r="F138" s="178">
        <v>5.8648379999999998</v>
      </c>
      <c r="G138" s="179">
        <v>1.0069160881019874E-3</v>
      </c>
    </row>
    <row r="139" spans="1:7" ht="12.95" customHeight="1">
      <c r="A139" s="181">
        <f t="shared" ref="A139:A202" si="2">A138+1</f>
        <v>132</v>
      </c>
      <c r="B139" s="174" t="s">
        <v>805</v>
      </c>
      <c r="C139" s="175" t="s">
        <v>1072</v>
      </c>
      <c r="D139" s="176" t="s">
        <v>48</v>
      </c>
      <c r="E139" s="177">
        <v>3031</v>
      </c>
      <c r="F139" s="178">
        <v>5.8331594999999998</v>
      </c>
      <c r="G139" s="179">
        <v>1.0014773033824539E-3</v>
      </c>
    </row>
    <row r="140" spans="1:7" ht="12.95" customHeight="1">
      <c r="A140" s="181">
        <f t="shared" si="2"/>
        <v>133</v>
      </c>
      <c r="B140" s="174" t="s">
        <v>26</v>
      </c>
      <c r="C140" s="175" t="s">
        <v>586</v>
      </c>
      <c r="D140" s="176" t="s">
        <v>70</v>
      </c>
      <c r="E140" s="177">
        <v>1197</v>
      </c>
      <c r="F140" s="178">
        <v>5.8000635000000003</v>
      </c>
      <c r="G140" s="179">
        <v>9.9579515242588469E-4</v>
      </c>
    </row>
    <row r="141" spans="1:7" ht="12.95" customHeight="1">
      <c r="A141" s="181">
        <f t="shared" si="2"/>
        <v>134</v>
      </c>
      <c r="B141" s="174" t="s">
        <v>274</v>
      </c>
      <c r="C141" s="175" t="s">
        <v>1073</v>
      </c>
      <c r="D141" s="176" t="s">
        <v>41</v>
      </c>
      <c r="E141" s="177">
        <v>1248</v>
      </c>
      <c r="F141" s="178">
        <v>5.7813600000000003</v>
      </c>
      <c r="G141" s="179">
        <v>9.9258400574906E-4</v>
      </c>
    </row>
    <row r="142" spans="1:7" ht="12.95" customHeight="1">
      <c r="A142" s="181">
        <f t="shared" si="2"/>
        <v>135</v>
      </c>
      <c r="B142" s="174" t="s">
        <v>170</v>
      </c>
      <c r="C142" s="175" t="s">
        <v>1074</v>
      </c>
      <c r="D142" s="176" t="s">
        <v>44</v>
      </c>
      <c r="E142" s="177">
        <v>1480</v>
      </c>
      <c r="F142" s="178">
        <v>5.7401799999999996</v>
      </c>
      <c r="G142" s="179">
        <v>9.8551393757189288E-4</v>
      </c>
    </row>
    <row r="143" spans="1:7" ht="12.95" customHeight="1">
      <c r="A143" s="181">
        <f t="shared" si="2"/>
        <v>136</v>
      </c>
      <c r="B143" s="174" t="s">
        <v>835</v>
      </c>
      <c r="C143" s="175" t="s">
        <v>1075</v>
      </c>
      <c r="D143" s="176" t="s">
        <v>1076</v>
      </c>
      <c r="E143" s="177">
        <v>97</v>
      </c>
      <c r="F143" s="178">
        <v>5.6930755</v>
      </c>
      <c r="G143" s="179">
        <v>9.7742671012042708E-4</v>
      </c>
    </row>
    <row r="144" spans="1:7" ht="12.95" customHeight="1">
      <c r="A144" s="181">
        <f t="shared" si="2"/>
        <v>137</v>
      </c>
      <c r="B144" s="174" t="s">
        <v>887</v>
      </c>
      <c r="C144" s="175" t="s">
        <v>1077</v>
      </c>
      <c r="D144" s="176" t="s">
        <v>46</v>
      </c>
      <c r="E144" s="177">
        <v>26940</v>
      </c>
      <c r="F144" s="178">
        <v>5.6843399999999997</v>
      </c>
      <c r="G144" s="179">
        <v>9.7592693885860968E-4</v>
      </c>
    </row>
    <row r="145" spans="1:7" ht="12.95" customHeight="1">
      <c r="A145" s="181">
        <f t="shared" si="2"/>
        <v>138</v>
      </c>
      <c r="B145" s="174" t="s">
        <v>729</v>
      </c>
      <c r="C145" s="175" t="s">
        <v>1078</v>
      </c>
      <c r="D145" s="176" t="s">
        <v>87</v>
      </c>
      <c r="E145" s="177">
        <v>4722</v>
      </c>
      <c r="F145" s="178">
        <v>5.5082129999999996</v>
      </c>
      <c r="G145" s="179">
        <v>9.456882332286948E-4</v>
      </c>
    </row>
    <row r="146" spans="1:7" ht="12.95" customHeight="1">
      <c r="A146" s="181">
        <f t="shared" si="2"/>
        <v>139</v>
      </c>
      <c r="B146" s="174" t="s">
        <v>896</v>
      </c>
      <c r="C146" s="175" t="s">
        <v>1079</v>
      </c>
      <c r="D146" s="176" t="s">
        <v>139</v>
      </c>
      <c r="E146" s="177">
        <v>1288</v>
      </c>
      <c r="F146" s="178">
        <v>5.4997600000000002</v>
      </c>
      <c r="G146" s="179">
        <v>9.4423696352734481E-4</v>
      </c>
    </row>
    <row r="147" spans="1:7" ht="12.95" customHeight="1">
      <c r="A147" s="181">
        <f t="shared" si="2"/>
        <v>140</v>
      </c>
      <c r="B147" s="174" t="s">
        <v>20</v>
      </c>
      <c r="C147" s="175" t="s">
        <v>1080</v>
      </c>
      <c r="D147" s="176" t="s">
        <v>48</v>
      </c>
      <c r="E147" s="177">
        <v>345</v>
      </c>
      <c r="F147" s="178">
        <v>5.4216749999999996</v>
      </c>
      <c r="G147" s="179">
        <v>9.3083078884026156E-4</v>
      </c>
    </row>
    <row r="148" spans="1:7" ht="12.95" customHeight="1">
      <c r="A148" s="181">
        <f t="shared" si="2"/>
        <v>141</v>
      </c>
      <c r="B148" s="174" t="s">
        <v>911</v>
      </c>
      <c r="C148" s="175" t="s">
        <v>1081</v>
      </c>
      <c r="D148" s="176" t="s">
        <v>65</v>
      </c>
      <c r="E148" s="177">
        <v>972</v>
      </c>
      <c r="F148" s="178">
        <v>5.3829359999999999</v>
      </c>
      <c r="G148" s="179">
        <v>9.2417980848292125E-4</v>
      </c>
    </row>
    <row r="149" spans="1:7" ht="12.95" customHeight="1">
      <c r="A149" s="181">
        <f t="shared" si="2"/>
        <v>142</v>
      </c>
      <c r="B149" s="174" t="s">
        <v>159</v>
      </c>
      <c r="C149" s="175" t="s">
        <v>160</v>
      </c>
      <c r="D149" s="176" t="s">
        <v>46</v>
      </c>
      <c r="E149" s="177">
        <v>5067</v>
      </c>
      <c r="F149" s="178">
        <v>5.2139430000000004</v>
      </c>
      <c r="G149" s="179">
        <v>8.9516591748088181E-4</v>
      </c>
    </row>
    <row r="150" spans="1:7" ht="12.95" customHeight="1">
      <c r="A150" s="181">
        <f t="shared" si="2"/>
        <v>143</v>
      </c>
      <c r="B150" s="174" t="s">
        <v>752</v>
      </c>
      <c r="C150" s="175" t="s">
        <v>1082</v>
      </c>
      <c r="D150" s="176" t="s">
        <v>44</v>
      </c>
      <c r="E150" s="177">
        <v>1414</v>
      </c>
      <c r="F150" s="178">
        <v>5.1915009999999997</v>
      </c>
      <c r="G150" s="179">
        <v>8.9131291917995948E-4</v>
      </c>
    </row>
    <row r="151" spans="1:7" ht="12.95" customHeight="1">
      <c r="A151" s="181">
        <f t="shared" si="2"/>
        <v>144</v>
      </c>
      <c r="B151" s="174" t="s">
        <v>264</v>
      </c>
      <c r="C151" s="175" t="s">
        <v>1083</v>
      </c>
      <c r="D151" s="176" t="s">
        <v>48</v>
      </c>
      <c r="E151" s="177">
        <v>460</v>
      </c>
      <c r="F151" s="178">
        <v>5.16465</v>
      </c>
      <c r="G151" s="179">
        <v>8.8670295316186547E-4</v>
      </c>
    </row>
    <row r="152" spans="1:7" ht="12.95" customHeight="1">
      <c r="A152" s="181">
        <f t="shared" si="2"/>
        <v>145</v>
      </c>
      <c r="B152" s="174" t="s">
        <v>648</v>
      </c>
      <c r="C152" s="175" t="s">
        <v>1084</v>
      </c>
      <c r="D152" s="176" t="s">
        <v>46</v>
      </c>
      <c r="E152" s="177">
        <v>10861</v>
      </c>
      <c r="F152" s="178">
        <v>5.0340734999999999</v>
      </c>
      <c r="G152" s="179">
        <v>8.6428467347911047E-4</v>
      </c>
    </row>
    <row r="153" spans="1:7" ht="12.95" customHeight="1">
      <c r="A153" s="181">
        <f t="shared" si="2"/>
        <v>146</v>
      </c>
      <c r="B153" s="174" t="s">
        <v>868</v>
      </c>
      <c r="C153" s="175" t="s">
        <v>1085</v>
      </c>
      <c r="D153" s="176" t="s">
        <v>65</v>
      </c>
      <c r="E153" s="177">
        <v>184</v>
      </c>
      <c r="F153" s="178">
        <v>4.9860319999999998</v>
      </c>
      <c r="G153" s="179">
        <v>8.5603657536513847E-4</v>
      </c>
    </row>
    <row r="154" spans="1:7" ht="12.95" customHeight="1">
      <c r="A154" s="181">
        <f t="shared" si="2"/>
        <v>147</v>
      </c>
      <c r="B154" s="174" t="s">
        <v>790</v>
      </c>
      <c r="C154" s="175" t="s">
        <v>789</v>
      </c>
      <c r="D154" s="176" t="s">
        <v>48</v>
      </c>
      <c r="E154" s="177">
        <v>6406</v>
      </c>
      <c r="F154" s="178">
        <v>4.93262</v>
      </c>
      <c r="G154" s="179">
        <v>8.4686643254146569E-4</v>
      </c>
    </row>
    <row r="155" spans="1:7" ht="12.95" customHeight="1">
      <c r="A155" s="181">
        <f t="shared" si="2"/>
        <v>148</v>
      </c>
      <c r="B155" s="174" t="s">
        <v>840</v>
      </c>
      <c r="C155" s="175" t="s">
        <v>1086</v>
      </c>
      <c r="D155" s="176" t="s">
        <v>44</v>
      </c>
      <c r="E155" s="177">
        <v>432</v>
      </c>
      <c r="F155" s="178">
        <v>4.8990960000000001</v>
      </c>
      <c r="G155" s="179">
        <v>8.4111079957470154E-4</v>
      </c>
    </row>
    <row r="156" spans="1:7" ht="12.95" customHeight="1">
      <c r="A156" s="181">
        <f t="shared" si="2"/>
        <v>149</v>
      </c>
      <c r="B156" s="174" t="s">
        <v>786</v>
      </c>
      <c r="C156" s="175" t="s">
        <v>1087</v>
      </c>
      <c r="D156" s="176" t="s">
        <v>44</v>
      </c>
      <c r="E156" s="177">
        <v>2851</v>
      </c>
      <c r="F156" s="178">
        <v>4.8367215000000003</v>
      </c>
      <c r="G156" s="179">
        <v>8.3040191255389772E-4</v>
      </c>
    </row>
    <row r="157" spans="1:7" ht="12.95" customHeight="1">
      <c r="A157" s="181">
        <f t="shared" si="2"/>
        <v>150</v>
      </c>
      <c r="B157" s="174" t="s">
        <v>702</v>
      </c>
      <c r="C157" s="175" t="s">
        <v>1088</v>
      </c>
      <c r="D157" s="176" t="s">
        <v>41</v>
      </c>
      <c r="E157" s="177">
        <v>1698</v>
      </c>
      <c r="F157" s="178">
        <v>4.7144969999999997</v>
      </c>
      <c r="G157" s="179">
        <v>8.0941756219158223E-4</v>
      </c>
    </row>
    <row r="158" spans="1:7" ht="12.95" customHeight="1">
      <c r="A158" s="181">
        <f t="shared" si="2"/>
        <v>151</v>
      </c>
      <c r="B158" s="174" t="s">
        <v>271</v>
      </c>
      <c r="C158" s="175" t="s">
        <v>1089</v>
      </c>
      <c r="D158" s="176" t="s">
        <v>72</v>
      </c>
      <c r="E158" s="177">
        <v>2606</v>
      </c>
      <c r="F158" s="178">
        <v>4.6321649999999996</v>
      </c>
      <c r="G158" s="179">
        <v>7.9528223307156001E-4</v>
      </c>
    </row>
    <row r="159" spans="1:7" ht="12.95" customHeight="1">
      <c r="A159" s="181">
        <f t="shared" si="2"/>
        <v>152</v>
      </c>
      <c r="B159" s="174" t="s">
        <v>881</v>
      </c>
      <c r="C159" s="175" t="s">
        <v>1090</v>
      </c>
      <c r="D159" s="176" t="s">
        <v>48</v>
      </c>
      <c r="E159" s="177">
        <v>476</v>
      </c>
      <c r="F159" s="178">
        <v>4.6219599999999996</v>
      </c>
      <c r="G159" s="179">
        <v>7.9353016785184199E-4</v>
      </c>
    </row>
    <row r="160" spans="1:7" ht="12.95" customHeight="1">
      <c r="A160" s="181">
        <f t="shared" si="2"/>
        <v>153</v>
      </c>
      <c r="B160" s="174" t="s">
        <v>171</v>
      </c>
      <c r="C160" s="175" t="s">
        <v>1091</v>
      </c>
      <c r="D160" s="176" t="s">
        <v>398</v>
      </c>
      <c r="E160" s="177">
        <v>22209</v>
      </c>
      <c r="F160" s="178">
        <v>4.619472</v>
      </c>
      <c r="G160" s="179">
        <v>7.9310301074584895E-4</v>
      </c>
    </row>
    <row r="161" spans="1:7" ht="12.95" customHeight="1">
      <c r="A161" s="181">
        <f t="shared" si="2"/>
        <v>154</v>
      </c>
      <c r="B161" s="174" t="s">
        <v>605</v>
      </c>
      <c r="C161" s="175" t="s">
        <v>1092</v>
      </c>
      <c r="D161" s="176" t="s">
        <v>1076</v>
      </c>
      <c r="E161" s="177">
        <v>2924</v>
      </c>
      <c r="F161" s="178">
        <v>4.5614400000000002</v>
      </c>
      <c r="G161" s="179">
        <v>7.8313967426072622E-4</v>
      </c>
    </row>
    <row r="162" spans="1:7" ht="12.95" customHeight="1">
      <c r="A162" s="181">
        <f t="shared" si="2"/>
        <v>155</v>
      </c>
      <c r="B162" s="174" t="s">
        <v>914</v>
      </c>
      <c r="C162" s="175" t="s">
        <v>1093</v>
      </c>
      <c r="D162" s="176" t="s">
        <v>1094</v>
      </c>
      <c r="E162" s="177">
        <v>451</v>
      </c>
      <c r="F162" s="178">
        <v>4.4982740000000003</v>
      </c>
      <c r="G162" s="179">
        <v>7.7229489702714362E-4</v>
      </c>
    </row>
    <row r="163" spans="1:7" ht="12.95" customHeight="1">
      <c r="A163" s="181">
        <f t="shared" si="2"/>
        <v>156</v>
      </c>
      <c r="B163" s="174" t="s">
        <v>642</v>
      </c>
      <c r="C163" s="175" t="s">
        <v>1095</v>
      </c>
      <c r="D163" s="176" t="s">
        <v>44</v>
      </c>
      <c r="E163" s="177">
        <v>299</v>
      </c>
      <c r="F163" s="178">
        <v>4.4808139999999996</v>
      </c>
      <c r="G163" s="179">
        <v>7.6929724305984553E-4</v>
      </c>
    </row>
    <row r="164" spans="1:7" ht="12.95" customHeight="1">
      <c r="A164" s="181">
        <f t="shared" si="2"/>
        <v>157</v>
      </c>
      <c r="B164" s="174" t="s">
        <v>644</v>
      </c>
      <c r="C164" s="175" t="s">
        <v>1096</v>
      </c>
      <c r="D164" s="176" t="s">
        <v>581</v>
      </c>
      <c r="E164" s="177">
        <v>2067</v>
      </c>
      <c r="F164" s="178">
        <v>4.2580200000000001</v>
      </c>
      <c r="G164" s="179">
        <v>7.3104642301458696E-4</v>
      </c>
    </row>
    <row r="165" spans="1:7" ht="12.95" customHeight="1">
      <c r="A165" s="181">
        <f t="shared" si="2"/>
        <v>158</v>
      </c>
      <c r="B165" s="174" t="s">
        <v>169</v>
      </c>
      <c r="C165" s="175" t="s">
        <v>1097</v>
      </c>
      <c r="D165" s="176" t="s">
        <v>46</v>
      </c>
      <c r="E165" s="177">
        <v>7599</v>
      </c>
      <c r="F165" s="178">
        <v>4.2554400000000001</v>
      </c>
      <c r="G165" s="179">
        <v>7.3060347071014081E-4</v>
      </c>
    </row>
    <row r="166" spans="1:7" ht="12.95" customHeight="1">
      <c r="A166" s="181">
        <f t="shared" si="2"/>
        <v>159</v>
      </c>
      <c r="B166" s="174" t="s">
        <v>245</v>
      </c>
      <c r="C166" s="175" t="s">
        <v>1098</v>
      </c>
      <c r="D166" s="176" t="s">
        <v>70</v>
      </c>
      <c r="E166" s="177">
        <v>8266</v>
      </c>
      <c r="F166" s="178">
        <v>4.1577979999999997</v>
      </c>
      <c r="G166" s="179">
        <v>7.1383961454319223E-4</v>
      </c>
    </row>
    <row r="167" spans="1:7" ht="12.95" customHeight="1">
      <c r="A167" s="181">
        <f t="shared" si="2"/>
        <v>160</v>
      </c>
      <c r="B167" s="174" t="s">
        <v>593</v>
      </c>
      <c r="C167" s="175" t="s">
        <v>1099</v>
      </c>
      <c r="D167" s="176" t="s">
        <v>76</v>
      </c>
      <c r="E167" s="177">
        <v>729</v>
      </c>
      <c r="F167" s="178">
        <v>4.1447295000000004</v>
      </c>
      <c r="G167" s="179">
        <v>7.1159592377162092E-4</v>
      </c>
    </row>
    <row r="168" spans="1:7" ht="12.95" customHeight="1">
      <c r="A168" s="181">
        <f t="shared" si="2"/>
        <v>161</v>
      </c>
      <c r="B168" s="174" t="s">
        <v>174</v>
      </c>
      <c r="C168" s="175" t="s">
        <v>175</v>
      </c>
      <c r="D168" s="176" t="s">
        <v>46</v>
      </c>
      <c r="E168" s="177">
        <v>2471</v>
      </c>
      <c r="F168" s="178">
        <v>4.1315119999999999</v>
      </c>
      <c r="G168" s="179">
        <v>7.0932665164603317E-4</v>
      </c>
    </row>
    <row r="169" spans="1:7" ht="12.95" customHeight="1">
      <c r="A169" s="181">
        <f t="shared" si="2"/>
        <v>162</v>
      </c>
      <c r="B169" s="174" t="s">
        <v>788</v>
      </c>
      <c r="C169" s="175" t="s">
        <v>1100</v>
      </c>
      <c r="D169" s="176" t="s">
        <v>46</v>
      </c>
      <c r="E169" s="177">
        <v>3799</v>
      </c>
      <c r="F169" s="178">
        <v>4.0630305</v>
      </c>
      <c r="G169" s="179">
        <v>6.9756927248443377E-4</v>
      </c>
    </row>
    <row r="170" spans="1:7" ht="12.95" customHeight="1">
      <c r="A170" s="181">
        <f t="shared" si="2"/>
        <v>163</v>
      </c>
      <c r="B170" s="174" t="s">
        <v>247</v>
      </c>
      <c r="C170" s="175" t="s">
        <v>1101</v>
      </c>
      <c r="D170" s="176" t="s">
        <v>60</v>
      </c>
      <c r="E170" s="177">
        <v>1437</v>
      </c>
      <c r="F170" s="178">
        <v>3.9812085000000002</v>
      </c>
      <c r="G170" s="179">
        <v>6.8352150370366252E-4</v>
      </c>
    </row>
    <row r="171" spans="1:7" ht="12.95" customHeight="1">
      <c r="A171" s="181">
        <f t="shared" si="2"/>
        <v>164</v>
      </c>
      <c r="B171" s="174" t="s">
        <v>707</v>
      </c>
      <c r="C171" s="175" t="s">
        <v>1102</v>
      </c>
      <c r="D171" s="176" t="s">
        <v>48</v>
      </c>
      <c r="E171" s="177">
        <v>1476</v>
      </c>
      <c r="F171" s="178">
        <v>3.9387059999999998</v>
      </c>
      <c r="G171" s="179">
        <v>6.7622437954873197E-4</v>
      </c>
    </row>
    <row r="172" spans="1:7" ht="12.95" customHeight="1">
      <c r="A172" s="181">
        <f t="shared" si="2"/>
        <v>165</v>
      </c>
      <c r="B172" s="174" t="s">
        <v>792</v>
      </c>
      <c r="C172" s="175" t="s">
        <v>1103</v>
      </c>
      <c r="D172" s="176" t="s">
        <v>76</v>
      </c>
      <c r="E172" s="177">
        <v>151</v>
      </c>
      <c r="F172" s="178">
        <v>3.9348334999999999</v>
      </c>
      <c r="G172" s="179">
        <v>6.7555952187471353E-4</v>
      </c>
    </row>
    <row r="173" spans="1:7" ht="12.95" customHeight="1">
      <c r="A173" s="181">
        <f t="shared" si="2"/>
        <v>166</v>
      </c>
      <c r="B173" s="174" t="s">
        <v>607</v>
      </c>
      <c r="C173" s="175" t="s">
        <v>1104</v>
      </c>
      <c r="D173" s="176" t="s">
        <v>57</v>
      </c>
      <c r="E173" s="177">
        <v>25069</v>
      </c>
      <c r="F173" s="178">
        <v>3.9232985</v>
      </c>
      <c r="G173" s="179">
        <v>6.7357911302518404E-4</v>
      </c>
    </row>
    <row r="174" spans="1:7" ht="12.95" customHeight="1">
      <c r="A174" s="181">
        <f t="shared" si="2"/>
        <v>167</v>
      </c>
      <c r="B174" s="174" t="s">
        <v>704</v>
      </c>
      <c r="C174" s="175" t="s">
        <v>1105</v>
      </c>
      <c r="D174" s="176" t="s">
        <v>147</v>
      </c>
      <c r="E174" s="177">
        <v>5555</v>
      </c>
      <c r="F174" s="178">
        <v>3.8885000000000001</v>
      </c>
      <c r="G174" s="179">
        <v>6.6760466505376241E-4</v>
      </c>
    </row>
    <row r="175" spans="1:7" ht="12.95" customHeight="1">
      <c r="A175" s="181">
        <f t="shared" si="2"/>
        <v>168</v>
      </c>
      <c r="B175" s="174" t="s">
        <v>280</v>
      </c>
      <c r="C175" s="175" t="s">
        <v>1106</v>
      </c>
      <c r="D175" s="176" t="s">
        <v>44</v>
      </c>
      <c r="E175" s="177">
        <v>285</v>
      </c>
      <c r="F175" s="178">
        <v>3.7974825000000001</v>
      </c>
      <c r="G175" s="179">
        <v>6.519781490189081E-4</v>
      </c>
    </row>
    <row r="176" spans="1:7" ht="12.95" customHeight="1">
      <c r="A176" s="181">
        <f t="shared" si="2"/>
        <v>169</v>
      </c>
      <c r="B176" s="174" t="s">
        <v>765</v>
      </c>
      <c r="C176" s="175" t="s">
        <v>1107</v>
      </c>
      <c r="D176" s="176" t="s">
        <v>139</v>
      </c>
      <c r="E176" s="177">
        <v>6371</v>
      </c>
      <c r="F176" s="178">
        <v>3.7716319999999999</v>
      </c>
      <c r="G176" s="179">
        <v>6.475399557839917E-4</v>
      </c>
    </row>
    <row r="177" spans="1:7" ht="12.95" customHeight="1">
      <c r="A177" s="181">
        <f t="shared" si="2"/>
        <v>170</v>
      </c>
      <c r="B177" s="174" t="s">
        <v>275</v>
      </c>
      <c r="C177" s="175" t="s">
        <v>948</v>
      </c>
      <c r="D177" s="176" t="s">
        <v>44</v>
      </c>
      <c r="E177" s="177">
        <v>846</v>
      </c>
      <c r="F177" s="178">
        <v>3.7701989999999999</v>
      </c>
      <c r="G177" s="179">
        <v>6.4729392839939042E-4</v>
      </c>
    </row>
    <row r="178" spans="1:7" ht="12.95" customHeight="1">
      <c r="A178" s="181">
        <f t="shared" si="2"/>
        <v>171</v>
      </c>
      <c r="B178" s="174" t="s">
        <v>857</v>
      </c>
      <c r="C178" s="175" t="s">
        <v>1108</v>
      </c>
      <c r="D178" s="176" t="s">
        <v>41</v>
      </c>
      <c r="E178" s="177">
        <v>23537</v>
      </c>
      <c r="F178" s="178">
        <v>3.7188460000000001</v>
      </c>
      <c r="G178" s="179">
        <v>6.384772889845761E-4</v>
      </c>
    </row>
    <row r="179" spans="1:7" ht="12.95" customHeight="1">
      <c r="A179" s="181">
        <f t="shared" si="2"/>
        <v>172</v>
      </c>
      <c r="B179" s="174" t="s">
        <v>621</v>
      </c>
      <c r="C179" s="175" t="s">
        <v>1109</v>
      </c>
      <c r="D179" s="176" t="s">
        <v>41</v>
      </c>
      <c r="E179" s="177">
        <v>1749</v>
      </c>
      <c r="F179" s="178">
        <v>3.7078799999999998</v>
      </c>
      <c r="G179" s="179">
        <v>6.3659457000374037E-4</v>
      </c>
    </row>
    <row r="180" spans="1:7" ht="12.95" customHeight="1">
      <c r="A180" s="181">
        <f t="shared" si="2"/>
        <v>173</v>
      </c>
      <c r="B180" s="174" t="s">
        <v>916</v>
      </c>
      <c r="C180" s="175" t="s">
        <v>1110</v>
      </c>
      <c r="D180" s="176" t="s">
        <v>122</v>
      </c>
      <c r="E180" s="177">
        <v>1949</v>
      </c>
      <c r="F180" s="178">
        <v>3.6826355</v>
      </c>
      <c r="G180" s="179">
        <v>6.3226041905428698E-4</v>
      </c>
    </row>
    <row r="181" spans="1:7" ht="12.95" customHeight="1">
      <c r="A181" s="181">
        <f t="shared" si="2"/>
        <v>174</v>
      </c>
      <c r="B181" s="174" t="s">
        <v>619</v>
      </c>
      <c r="C181" s="175" t="s">
        <v>1111</v>
      </c>
      <c r="D181" s="176" t="s">
        <v>76</v>
      </c>
      <c r="E181" s="177">
        <v>389</v>
      </c>
      <c r="F181" s="178">
        <v>3.6184780000000001</v>
      </c>
      <c r="G181" s="179">
        <v>6.2124541421998403E-4</v>
      </c>
    </row>
    <row r="182" spans="1:7" ht="12.95" customHeight="1">
      <c r="A182" s="181">
        <f t="shared" si="2"/>
        <v>175</v>
      </c>
      <c r="B182" s="174" t="s">
        <v>265</v>
      </c>
      <c r="C182" s="175" t="s">
        <v>1112</v>
      </c>
      <c r="D182" s="176" t="s">
        <v>72</v>
      </c>
      <c r="E182" s="177">
        <v>1118</v>
      </c>
      <c r="F182" s="178">
        <v>3.575364</v>
      </c>
      <c r="G182" s="179">
        <v>6.1384330350142211E-4</v>
      </c>
    </row>
    <row r="183" spans="1:7" ht="12.95" customHeight="1">
      <c r="A183" s="181">
        <f t="shared" si="2"/>
        <v>176</v>
      </c>
      <c r="B183" s="174" t="s">
        <v>740</v>
      </c>
      <c r="C183" s="175" t="s">
        <v>1113</v>
      </c>
      <c r="D183" s="176" t="s">
        <v>387</v>
      </c>
      <c r="E183" s="177">
        <v>1411</v>
      </c>
      <c r="F183" s="178">
        <v>3.5719465000000001</v>
      </c>
      <c r="G183" s="179">
        <v>6.1325656338497079E-4</v>
      </c>
    </row>
    <row r="184" spans="1:7" ht="12.95" customHeight="1">
      <c r="A184" s="181">
        <f t="shared" si="2"/>
        <v>177</v>
      </c>
      <c r="B184" s="174" t="s">
        <v>717</v>
      </c>
      <c r="C184" s="175" t="s">
        <v>1114</v>
      </c>
      <c r="D184" s="176" t="s">
        <v>123</v>
      </c>
      <c r="E184" s="177">
        <v>1460</v>
      </c>
      <c r="F184" s="178">
        <v>3.5689700000000002</v>
      </c>
      <c r="G184" s="179">
        <v>6.1274553720893049E-4</v>
      </c>
    </row>
    <row r="185" spans="1:7" ht="12.95" customHeight="1">
      <c r="A185" s="181">
        <f t="shared" si="2"/>
        <v>178</v>
      </c>
      <c r="B185" s="174" t="s">
        <v>179</v>
      </c>
      <c r="C185" s="175" t="s">
        <v>180</v>
      </c>
      <c r="D185" s="176" t="s">
        <v>46</v>
      </c>
      <c r="E185" s="177">
        <v>4260</v>
      </c>
      <c r="F185" s="178">
        <v>3.44421</v>
      </c>
      <c r="G185" s="179">
        <v>5.9132587461098592E-4</v>
      </c>
    </row>
    <row r="186" spans="1:7" ht="12.95" customHeight="1">
      <c r="A186" s="181">
        <f t="shared" si="2"/>
        <v>179</v>
      </c>
      <c r="B186" s="174" t="s">
        <v>779</v>
      </c>
      <c r="C186" s="175" t="s">
        <v>1115</v>
      </c>
      <c r="D186" s="176" t="s">
        <v>41</v>
      </c>
      <c r="E186" s="177">
        <v>334</v>
      </c>
      <c r="F186" s="178">
        <v>3.426005</v>
      </c>
      <c r="G186" s="179">
        <v>5.8820031387360559E-4</v>
      </c>
    </row>
    <row r="187" spans="1:7" ht="12.95" customHeight="1">
      <c r="A187" s="181">
        <f t="shared" si="2"/>
        <v>180</v>
      </c>
      <c r="B187" s="174" t="s">
        <v>176</v>
      </c>
      <c r="C187" s="175" t="s">
        <v>263</v>
      </c>
      <c r="D187" s="176" t="s">
        <v>46</v>
      </c>
      <c r="E187" s="177">
        <v>4512</v>
      </c>
      <c r="F187" s="178">
        <v>3.393024</v>
      </c>
      <c r="G187" s="179">
        <v>5.8253790691510275E-4</v>
      </c>
    </row>
    <row r="188" spans="1:7" ht="12.95" customHeight="1">
      <c r="A188" s="181">
        <f t="shared" si="2"/>
        <v>181</v>
      </c>
      <c r="B188" s="174" t="s">
        <v>806</v>
      </c>
      <c r="C188" s="175" t="s">
        <v>1116</v>
      </c>
      <c r="D188" s="176" t="s">
        <v>41</v>
      </c>
      <c r="E188" s="177">
        <v>1198</v>
      </c>
      <c r="F188" s="178">
        <v>3.3795579999999998</v>
      </c>
      <c r="G188" s="179">
        <v>5.8022597058499754E-4</v>
      </c>
    </row>
    <row r="189" spans="1:7" ht="12.95" customHeight="1">
      <c r="A189" s="181">
        <f t="shared" si="2"/>
        <v>182</v>
      </c>
      <c r="B189" s="174" t="s">
        <v>919</v>
      </c>
      <c r="C189" s="175" t="s">
        <v>1117</v>
      </c>
      <c r="D189" s="176" t="s">
        <v>57</v>
      </c>
      <c r="E189" s="177">
        <v>3915</v>
      </c>
      <c r="F189" s="178">
        <v>3.3668999999999998</v>
      </c>
      <c r="G189" s="179">
        <v>5.7805275730217628E-4</v>
      </c>
    </row>
    <row r="190" spans="1:7" ht="12.95" customHeight="1">
      <c r="A190" s="181">
        <f t="shared" si="2"/>
        <v>183</v>
      </c>
      <c r="B190" s="174" t="s">
        <v>709</v>
      </c>
      <c r="C190" s="175" t="s">
        <v>1118</v>
      </c>
      <c r="D190" s="176" t="s">
        <v>387</v>
      </c>
      <c r="E190" s="177">
        <v>5766</v>
      </c>
      <c r="F190" s="178">
        <v>3.3413970000000002</v>
      </c>
      <c r="G190" s="179">
        <v>5.7367422527880834E-4</v>
      </c>
    </row>
    <row r="191" spans="1:7" ht="12.95" customHeight="1">
      <c r="A191" s="181">
        <f t="shared" si="2"/>
        <v>184</v>
      </c>
      <c r="B191" s="174" t="s">
        <v>276</v>
      </c>
      <c r="C191" s="175" t="s">
        <v>1119</v>
      </c>
      <c r="D191" s="176" t="s">
        <v>139</v>
      </c>
      <c r="E191" s="177">
        <v>493</v>
      </c>
      <c r="F191" s="178">
        <v>3.3031000000000001</v>
      </c>
      <c r="G191" s="179">
        <v>5.6709913054881899E-4</v>
      </c>
    </row>
    <row r="192" spans="1:7" ht="12.95" customHeight="1">
      <c r="A192" s="181">
        <f t="shared" si="2"/>
        <v>185</v>
      </c>
      <c r="B192" s="174" t="s">
        <v>918</v>
      </c>
      <c r="C192" s="175" t="s">
        <v>1120</v>
      </c>
      <c r="D192" s="176" t="s">
        <v>123</v>
      </c>
      <c r="E192" s="177">
        <v>14826</v>
      </c>
      <c r="F192" s="178">
        <v>3.2987850000000001</v>
      </c>
      <c r="G192" s="179">
        <v>5.6635830140397978E-4</v>
      </c>
    </row>
    <row r="193" spans="1:7" ht="12.95" customHeight="1">
      <c r="A193" s="181">
        <f t="shared" si="2"/>
        <v>186</v>
      </c>
      <c r="B193" s="174" t="s">
        <v>931</v>
      </c>
      <c r="C193" s="175" t="s">
        <v>1121</v>
      </c>
      <c r="D193" s="176" t="s">
        <v>122</v>
      </c>
      <c r="E193" s="177">
        <v>2004</v>
      </c>
      <c r="F193" s="178">
        <v>3.2755380000000001</v>
      </c>
      <c r="G193" s="179">
        <v>5.6236709511659269E-4</v>
      </c>
    </row>
    <row r="194" spans="1:7" ht="12.95" customHeight="1">
      <c r="A194" s="181">
        <f t="shared" si="2"/>
        <v>187</v>
      </c>
      <c r="B194" s="174" t="s">
        <v>855</v>
      </c>
      <c r="C194" s="175" t="s">
        <v>1122</v>
      </c>
      <c r="D194" s="176" t="s">
        <v>165</v>
      </c>
      <c r="E194" s="177">
        <v>1957</v>
      </c>
      <c r="F194" s="178">
        <v>3.231007</v>
      </c>
      <c r="G194" s="179">
        <v>5.5472170400446485E-4</v>
      </c>
    </row>
    <row r="195" spans="1:7" ht="12.95" customHeight="1">
      <c r="A195" s="181">
        <f t="shared" si="2"/>
        <v>188</v>
      </c>
      <c r="B195" s="174" t="s">
        <v>21</v>
      </c>
      <c r="C195" s="175" t="s">
        <v>1123</v>
      </c>
      <c r="D195" s="176" t="s">
        <v>130</v>
      </c>
      <c r="E195" s="177">
        <v>818</v>
      </c>
      <c r="F195" s="178">
        <v>3.2086049999999999</v>
      </c>
      <c r="G195" s="179">
        <v>5.5087557318113085E-4</v>
      </c>
    </row>
    <row r="196" spans="1:7" ht="12.95" customHeight="1">
      <c r="A196" s="181">
        <f t="shared" si="2"/>
        <v>189</v>
      </c>
      <c r="B196" s="174" t="s">
        <v>270</v>
      </c>
      <c r="C196" s="175" t="s">
        <v>1124</v>
      </c>
      <c r="D196" s="176" t="s">
        <v>41</v>
      </c>
      <c r="E196" s="177">
        <v>165</v>
      </c>
      <c r="F196" s="178">
        <v>3.2057025000000001</v>
      </c>
      <c r="G196" s="179">
        <v>5.5037725183862895E-4</v>
      </c>
    </row>
    <row r="197" spans="1:7" ht="12.95" customHeight="1">
      <c r="A197" s="181">
        <f t="shared" si="2"/>
        <v>190</v>
      </c>
      <c r="B197" s="174" t="s">
        <v>12</v>
      </c>
      <c r="C197" s="175" t="s">
        <v>945</v>
      </c>
      <c r="D197" s="176" t="s">
        <v>356</v>
      </c>
      <c r="E197" s="177">
        <v>1665</v>
      </c>
      <c r="F197" s="178">
        <v>3.1568399999999999</v>
      </c>
      <c r="G197" s="179">
        <v>5.4198819874715684E-4</v>
      </c>
    </row>
    <row r="198" spans="1:7" ht="12.95" customHeight="1">
      <c r="A198" s="181">
        <f t="shared" si="2"/>
        <v>191</v>
      </c>
      <c r="B198" s="174" t="s">
        <v>739</v>
      </c>
      <c r="C198" s="175" t="s">
        <v>1125</v>
      </c>
      <c r="D198" s="176" t="s">
        <v>48</v>
      </c>
      <c r="E198" s="177">
        <v>13651</v>
      </c>
      <c r="F198" s="178">
        <v>3.1397300000000001</v>
      </c>
      <c r="G198" s="179">
        <v>5.3905063520875637E-4</v>
      </c>
    </row>
    <row r="199" spans="1:7" ht="12.95" customHeight="1">
      <c r="A199" s="181">
        <f t="shared" si="2"/>
        <v>192</v>
      </c>
      <c r="B199" s="174" t="s">
        <v>269</v>
      </c>
      <c r="C199" s="175" t="s">
        <v>1126</v>
      </c>
      <c r="D199" s="176" t="s">
        <v>147</v>
      </c>
      <c r="E199" s="177">
        <v>95</v>
      </c>
      <c r="F199" s="178">
        <v>3.1328624999999999</v>
      </c>
      <c r="G199" s="179">
        <v>5.3787157515031311E-4</v>
      </c>
    </row>
    <row r="200" spans="1:7" ht="12.95" customHeight="1">
      <c r="A200" s="181">
        <f t="shared" si="2"/>
        <v>193</v>
      </c>
      <c r="B200" s="174" t="s">
        <v>925</v>
      </c>
      <c r="C200" s="175" t="s">
        <v>1127</v>
      </c>
      <c r="D200" s="176" t="s">
        <v>356</v>
      </c>
      <c r="E200" s="177">
        <v>27286</v>
      </c>
      <c r="F200" s="178">
        <v>3.1106039999999999</v>
      </c>
      <c r="G200" s="179">
        <v>5.3405008140282719E-4</v>
      </c>
    </row>
    <row r="201" spans="1:7" ht="12.95" customHeight="1">
      <c r="A201" s="181">
        <f t="shared" si="2"/>
        <v>194</v>
      </c>
      <c r="B201" s="174" t="s">
        <v>860</v>
      </c>
      <c r="C201" s="175" t="s">
        <v>1128</v>
      </c>
      <c r="D201" s="176" t="s">
        <v>163</v>
      </c>
      <c r="E201" s="177">
        <v>4457</v>
      </c>
      <c r="F201" s="178">
        <v>3.0976149999999998</v>
      </c>
      <c r="G201" s="179">
        <v>5.3182003974296262E-4</v>
      </c>
    </row>
    <row r="202" spans="1:7" ht="12.95" customHeight="1">
      <c r="A202" s="181">
        <f t="shared" si="2"/>
        <v>195</v>
      </c>
      <c r="B202" s="174" t="s">
        <v>890</v>
      </c>
      <c r="C202" s="175" t="s">
        <v>1129</v>
      </c>
      <c r="D202" s="176" t="s">
        <v>65</v>
      </c>
      <c r="E202" s="177">
        <v>875</v>
      </c>
      <c r="F202" s="178">
        <v>3.0690624999999998</v>
      </c>
      <c r="G202" s="179">
        <v>5.2691794839695581E-4</v>
      </c>
    </row>
    <row r="203" spans="1:7" ht="12.95" customHeight="1">
      <c r="A203" s="181">
        <f t="shared" ref="A203:A266" si="3">A202+1</f>
        <v>196</v>
      </c>
      <c r="B203" s="174" t="s">
        <v>821</v>
      </c>
      <c r="C203" s="175" t="s">
        <v>1130</v>
      </c>
      <c r="D203" s="176" t="s">
        <v>87</v>
      </c>
      <c r="E203" s="177">
        <v>9264</v>
      </c>
      <c r="F203" s="178">
        <v>3.038592</v>
      </c>
      <c r="G203" s="179">
        <v>5.2168656150058945E-4</v>
      </c>
    </row>
    <row r="204" spans="1:7" ht="12.95" customHeight="1">
      <c r="A204" s="181">
        <f t="shared" si="3"/>
        <v>197</v>
      </c>
      <c r="B204" s="174" t="s">
        <v>922</v>
      </c>
      <c r="C204" s="175" t="s">
        <v>921</v>
      </c>
      <c r="D204" s="176" t="s">
        <v>46</v>
      </c>
      <c r="E204" s="177">
        <v>4665</v>
      </c>
      <c r="F204" s="178">
        <v>3.0159224999999998</v>
      </c>
      <c r="G204" s="179">
        <v>5.1779450442088356E-4</v>
      </c>
    </row>
    <row r="205" spans="1:7" ht="12.95" customHeight="1">
      <c r="A205" s="181">
        <f t="shared" si="3"/>
        <v>198</v>
      </c>
      <c r="B205" s="174" t="s">
        <v>2</v>
      </c>
      <c r="C205" s="175" t="s">
        <v>1131</v>
      </c>
      <c r="D205" s="176" t="s">
        <v>70</v>
      </c>
      <c r="E205" s="177">
        <v>4798</v>
      </c>
      <c r="F205" s="178">
        <v>2.984356</v>
      </c>
      <c r="G205" s="179">
        <v>5.1237494863859737E-4</v>
      </c>
    </row>
    <row r="206" spans="1:7" ht="12.95" customHeight="1">
      <c r="A206" s="181">
        <f t="shared" si="3"/>
        <v>199</v>
      </c>
      <c r="B206" s="174" t="s">
        <v>27</v>
      </c>
      <c r="C206" s="175" t="s">
        <v>1132</v>
      </c>
      <c r="D206" s="176" t="s">
        <v>48</v>
      </c>
      <c r="E206" s="177">
        <v>1319</v>
      </c>
      <c r="F206" s="178">
        <v>2.9604954999999999</v>
      </c>
      <c r="G206" s="179">
        <v>5.0827841241369957E-4</v>
      </c>
    </row>
    <row r="207" spans="1:7" ht="12.95" customHeight="1">
      <c r="A207" s="181">
        <f t="shared" si="3"/>
        <v>200</v>
      </c>
      <c r="B207" s="174" t="s">
        <v>747</v>
      </c>
      <c r="C207" s="175" t="s">
        <v>1133</v>
      </c>
      <c r="D207" s="176" t="s">
        <v>48</v>
      </c>
      <c r="E207" s="177">
        <v>4128</v>
      </c>
      <c r="F207" s="178">
        <v>2.9246880000000002</v>
      </c>
      <c r="G207" s="179">
        <v>5.0213073232011269E-4</v>
      </c>
    </row>
    <row r="208" spans="1:7" ht="12.95" customHeight="1">
      <c r="A208" s="181">
        <f t="shared" si="3"/>
        <v>201</v>
      </c>
      <c r="B208" s="174" t="s">
        <v>634</v>
      </c>
      <c r="C208" s="175" t="s">
        <v>1134</v>
      </c>
      <c r="D208" s="176" t="s">
        <v>139</v>
      </c>
      <c r="E208" s="177">
        <v>2199</v>
      </c>
      <c r="F208" s="178">
        <v>2.8663965</v>
      </c>
      <c r="G208" s="179">
        <v>4.9212284307413568E-4</v>
      </c>
    </row>
    <row r="209" spans="1:7" ht="12.95" customHeight="1">
      <c r="A209" s="181">
        <f t="shared" si="3"/>
        <v>202</v>
      </c>
      <c r="B209" s="174" t="s">
        <v>680</v>
      </c>
      <c r="C209" s="175" t="s">
        <v>1135</v>
      </c>
      <c r="D209" s="176" t="s">
        <v>139</v>
      </c>
      <c r="E209" s="177">
        <v>164</v>
      </c>
      <c r="F209" s="178">
        <v>2.84212</v>
      </c>
      <c r="G209" s="179">
        <v>4.8795488508231942E-4</v>
      </c>
    </row>
    <row r="210" spans="1:7" ht="12.95" customHeight="1">
      <c r="A210" s="181">
        <f t="shared" si="3"/>
        <v>203</v>
      </c>
      <c r="B210" s="174" t="s">
        <v>724</v>
      </c>
      <c r="C210" s="175" t="s">
        <v>1136</v>
      </c>
      <c r="D210" s="176" t="s">
        <v>44</v>
      </c>
      <c r="E210" s="177">
        <v>1757</v>
      </c>
      <c r="F210" s="178">
        <v>2.8076859999999999</v>
      </c>
      <c r="G210" s="179">
        <v>4.8204301700042118E-4</v>
      </c>
    </row>
    <row r="211" spans="1:7" ht="12.95" customHeight="1">
      <c r="A211" s="181">
        <f t="shared" si="3"/>
        <v>204</v>
      </c>
      <c r="B211" s="174" t="s">
        <v>912</v>
      </c>
      <c r="C211" s="175" t="s">
        <v>1137</v>
      </c>
      <c r="D211" s="176" t="s">
        <v>70</v>
      </c>
      <c r="E211" s="177">
        <v>3348</v>
      </c>
      <c r="F211" s="178">
        <v>2.7905579999999999</v>
      </c>
      <c r="G211" s="179">
        <v>4.7910236309710606E-4</v>
      </c>
    </row>
    <row r="212" spans="1:7" ht="12.95" customHeight="1">
      <c r="A212" s="181">
        <f t="shared" si="3"/>
        <v>205</v>
      </c>
      <c r="B212" s="174" t="s">
        <v>649</v>
      </c>
      <c r="C212" s="175" t="s">
        <v>1138</v>
      </c>
      <c r="D212" s="176" t="s">
        <v>123</v>
      </c>
      <c r="E212" s="177">
        <v>931</v>
      </c>
      <c r="F212" s="178">
        <v>2.7860174999999998</v>
      </c>
      <c r="G212" s="179">
        <v>4.7832281854736286E-4</v>
      </c>
    </row>
    <row r="213" spans="1:7" ht="12.95" customHeight="1">
      <c r="A213" s="181">
        <f t="shared" si="3"/>
        <v>206</v>
      </c>
      <c r="B213" s="174" t="s">
        <v>655</v>
      </c>
      <c r="C213" s="175" t="s">
        <v>1139</v>
      </c>
      <c r="D213" s="176" t="s">
        <v>356</v>
      </c>
      <c r="E213" s="177">
        <v>2691</v>
      </c>
      <c r="F213" s="178">
        <v>2.7824939999999998</v>
      </c>
      <c r="G213" s="179">
        <v>4.7771787961530242E-4</v>
      </c>
    </row>
    <row r="214" spans="1:7" ht="12.95" customHeight="1">
      <c r="A214" s="181">
        <f t="shared" si="3"/>
        <v>207</v>
      </c>
      <c r="B214" s="174" t="s">
        <v>555</v>
      </c>
      <c r="C214" s="175" t="s">
        <v>1140</v>
      </c>
      <c r="D214" s="176" t="s">
        <v>41</v>
      </c>
      <c r="E214" s="177">
        <v>507</v>
      </c>
      <c r="F214" s="178">
        <v>2.7814019999999999</v>
      </c>
      <c r="G214" s="179">
        <v>4.7753039747714152E-4</v>
      </c>
    </row>
    <row r="215" spans="1:7" ht="12.95" customHeight="1">
      <c r="A215" s="181">
        <f t="shared" si="3"/>
        <v>208</v>
      </c>
      <c r="B215" s="174" t="s">
        <v>177</v>
      </c>
      <c r="C215" s="175" t="s">
        <v>178</v>
      </c>
      <c r="D215" s="176" t="s">
        <v>46</v>
      </c>
      <c r="E215" s="177">
        <v>4738</v>
      </c>
      <c r="F215" s="178">
        <v>2.6603870000000001</v>
      </c>
      <c r="G215" s="179">
        <v>4.5675370246840263E-4</v>
      </c>
    </row>
    <row r="216" spans="1:7" ht="12.95" customHeight="1">
      <c r="A216" s="181">
        <f t="shared" si="3"/>
        <v>209</v>
      </c>
      <c r="B216" s="174" t="s">
        <v>738</v>
      </c>
      <c r="C216" s="175" t="s">
        <v>1141</v>
      </c>
      <c r="D216" s="176" t="s">
        <v>48</v>
      </c>
      <c r="E216" s="177">
        <v>138</v>
      </c>
      <c r="F216" s="178">
        <v>2.590881</v>
      </c>
      <c r="G216" s="179">
        <v>4.4482043003707264E-4</v>
      </c>
    </row>
    <row r="217" spans="1:7" ht="12.95" customHeight="1">
      <c r="A217" s="181">
        <f t="shared" si="3"/>
        <v>210</v>
      </c>
      <c r="B217" s="174" t="s">
        <v>939</v>
      </c>
      <c r="C217" s="175" t="s">
        <v>1142</v>
      </c>
      <c r="D217" s="176" t="s">
        <v>65</v>
      </c>
      <c r="E217" s="177">
        <v>582</v>
      </c>
      <c r="F217" s="178">
        <v>2.5741860000000001</v>
      </c>
      <c r="G217" s="179">
        <v>4.4195411657865097E-4</v>
      </c>
    </row>
    <row r="218" spans="1:7" ht="12.95" customHeight="1">
      <c r="A218" s="181">
        <f t="shared" si="3"/>
        <v>211</v>
      </c>
      <c r="B218" s="174" t="s">
        <v>664</v>
      </c>
      <c r="C218" s="175" t="s">
        <v>1143</v>
      </c>
      <c r="D218" s="176" t="s">
        <v>48</v>
      </c>
      <c r="E218" s="177">
        <v>9035</v>
      </c>
      <c r="F218" s="178">
        <v>2.556905</v>
      </c>
      <c r="G218" s="179">
        <v>4.3898719457356055E-4</v>
      </c>
    </row>
    <row r="219" spans="1:7" ht="12.95" customHeight="1">
      <c r="A219" s="181">
        <f t="shared" si="3"/>
        <v>212</v>
      </c>
      <c r="B219" s="174" t="s">
        <v>246</v>
      </c>
      <c r="C219" s="175" t="s">
        <v>1144</v>
      </c>
      <c r="D219" s="176" t="s">
        <v>70</v>
      </c>
      <c r="E219" s="177">
        <v>6982</v>
      </c>
      <c r="F219" s="178">
        <v>2.5065379999999999</v>
      </c>
      <c r="G219" s="179">
        <v>4.3033983848129803E-4</v>
      </c>
    </row>
    <row r="220" spans="1:7" ht="12.95" customHeight="1">
      <c r="A220" s="181">
        <f t="shared" si="3"/>
        <v>213</v>
      </c>
      <c r="B220" s="174" t="s">
        <v>745</v>
      </c>
      <c r="C220" s="175" t="s">
        <v>1145</v>
      </c>
      <c r="D220" s="176" t="s">
        <v>72</v>
      </c>
      <c r="E220" s="177">
        <v>4472</v>
      </c>
      <c r="F220" s="178">
        <v>2.4841959999999998</v>
      </c>
      <c r="G220" s="179">
        <v>4.2650400887434648E-4</v>
      </c>
    </row>
    <row r="221" spans="1:7" ht="12.95" customHeight="1">
      <c r="A221" s="181">
        <f t="shared" si="3"/>
        <v>214</v>
      </c>
      <c r="B221" s="174" t="s">
        <v>272</v>
      </c>
      <c r="C221" s="175" t="s">
        <v>1146</v>
      </c>
      <c r="D221" s="176" t="s">
        <v>48</v>
      </c>
      <c r="E221" s="177">
        <v>1499</v>
      </c>
      <c r="F221" s="178">
        <v>2.4778470000000001</v>
      </c>
      <c r="G221" s="179">
        <v>4.2541396849414168E-4</v>
      </c>
    </row>
    <row r="222" spans="1:7" ht="12.95" customHeight="1">
      <c r="A222" s="181">
        <f t="shared" si="3"/>
        <v>215</v>
      </c>
      <c r="B222" s="174" t="s">
        <v>666</v>
      </c>
      <c r="C222" s="175" t="s">
        <v>1147</v>
      </c>
      <c r="D222" s="176" t="s">
        <v>581</v>
      </c>
      <c r="E222" s="177">
        <v>1942</v>
      </c>
      <c r="F222" s="178">
        <v>2.4537170000000001</v>
      </c>
      <c r="G222" s="179">
        <v>4.2127116263899258E-4</v>
      </c>
    </row>
    <row r="223" spans="1:7" ht="12.95" customHeight="1">
      <c r="A223" s="181">
        <f t="shared" si="3"/>
        <v>216</v>
      </c>
      <c r="B223" s="174" t="s">
        <v>852</v>
      </c>
      <c r="C223" s="175" t="s">
        <v>1148</v>
      </c>
      <c r="D223" s="176" t="s">
        <v>41</v>
      </c>
      <c r="E223" s="177">
        <v>1606</v>
      </c>
      <c r="F223" s="178">
        <v>2.4475440000000002</v>
      </c>
      <c r="G223" s="179">
        <v>4.2021133916017638E-4</v>
      </c>
    </row>
    <row r="224" spans="1:7" ht="12.95" customHeight="1">
      <c r="A224" s="181">
        <f t="shared" si="3"/>
        <v>217</v>
      </c>
      <c r="B224" s="174" t="s">
        <v>862</v>
      </c>
      <c r="C224" s="175" t="s">
        <v>1149</v>
      </c>
      <c r="D224" s="176" t="s">
        <v>48</v>
      </c>
      <c r="E224" s="177">
        <v>789</v>
      </c>
      <c r="F224" s="178">
        <v>2.411184</v>
      </c>
      <c r="G224" s="179">
        <v>4.1396880203240091E-4</v>
      </c>
    </row>
    <row r="225" spans="1:7" ht="12.95" customHeight="1">
      <c r="A225" s="181">
        <f t="shared" si="3"/>
        <v>218</v>
      </c>
      <c r="B225" s="174" t="s">
        <v>15</v>
      </c>
      <c r="C225" s="175" t="s">
        <v>1150</v>
      </c>
      <c r="D225" s="176" t="s">
        <v>76</v>
      </c>
      <c r="E225" s="177">
        <v>1299</v>
      </c>
      <c r="F225" s="178">
        <v>2.4076965000000001</v>
      </c>
      <c r="G225" s="179">
        <v>4.1337004383017E-4</v>
      </c>
    </row>
    <row r="226" spans="1:7" ht="12.95" customHeight="1">
      <c r="A226" s="181">
        <f t="shared" si="3"/>
        <v>219</v>
      </c>
      <c r="B226" s="174" t="s">
        <v>775</v>
      </c>
      <c r="C226" s="175" t="s">
        <v>1151</v>
      </c>
      <c r="D226" s="176" t="s">
        <v>41</v>
      </c>
      <c r="E226" s="177">
        <v>1215</v>
      </c>
      <c r="F226" s="178">
        <v>2.3625674999999999</v>
      </c>
      <c r="G226" s="179">
        <v>4.0562198392809687E-4</v>
      </c>
    </row>
    <row r="227" spans="1:7" ht="12.95" customHeight="1">
      <c r="A227" s="181">
        <f t="shared" si="3"/>
        <v>220</v>
      </c>
      <c r="B227" s="174" t="s">
        <v>667</v>
      </c>
      <c r="C227" s="175" t="s">
        <v>1152</v>
      </c>
      <c r="D227" s="176" t="s">
        <v>1057</v>
      </c>
      <c r="E227" s="177">
        <v>3624</v>
      </c>
      <c r="F227" s="178">
        <v>2.3501639999999999</v>
      </c>
      <c r="G227" s="179">
        <v>4.0349246497143124E-4</v>
      </c>
    </row>
    <row r="228" spans="1:7" ht="12.95" customHeight="1">
      <c r="A228" s="181">
        <f t="shared" si="3"/>
        <v>221</v>
      </c>
      <c r="B228" s="174" t="s">
        <v>282</v>
      </c>
      <c r="C228" s="175" t="s">
        <v>1153</v>
      </c>
      <c r="D228" s="176" t="s">
        <v>356</v>
      </c>
      <c r="E228" s="177">
        <v>1775</v>
      </c>
      <c r="F228" s="178">
        <v>2.3465500000000001</v>
      </c>
      <c r="G228" s="179">
        <v>4.0287198837132729E-4</v>
      </c>
    </row>
    <row r="229" spans="1:7" ht="12.95" customHeight="1">
      <c r="A229" s="181">
        <f t="shared" si="3"/>
        <v>222</v>
      </c>
      <c r="B229" s="174" t="s">
        <v>656</v>
      </c>
      <c r="C229" s="175" t="s">
        <v>1154</v>
      </c>
      <c r="D229" s="176" t="s">
        <v>123</v>
      </c>
      <c r="E229" s="177">
        <v>1750</v>
      </c>
      <c r="F229" s="178">
        <v>2.3283749999999999</v>
      </c>
      <c r="G229" s="179">
        <v>3.9975157824213809E-4</v>
      </c>
    </row>
    <row r="230" spans="1:7" ht="12.95" customHeight="1">
      <c r="A230" s="181">
        <f t="shared" si="3"/>
        <v>223</v>
      </c>
      <c r="B230" s="174" t="s">
        <v>278</v>
      </c>
      <c r="C230" s="175" t="s">
        <v>949</v>
      </c>
      <c r="D230" s="176" t="s">
        <v>356</v>
      </c>
      <c r="E230" s="177">
        <v>784</v>
      </c>
      <c r="F230" s="178">
        <v>2.304176</v>
      </c>
      <c r="G230" s="179">
        <v>3.9559692598814913E-4</v>
      </c>
    </row>
    <row r="231" spans="1:7" ht="12.95" customHeight="1">
      <c r="A231" s="181">
        <f t="shared" si="3"/>
        <v>224</v>
      </c>
      <c r="B231" s="174" t="s">
        <v>9</v>
      </c>
      <c r="C231" s="175" t="s">
        <v>585</v>
      </c>
      <c r="D231" s="176" t="s">
        <v>70</v>
      </c>
      <c r="E231" s="177">
        <v>13902</v>
      </c>
      <c r="F231" s="178">
        <v>2.3007810000000002</v>
      </c>
      <c r="G231" s="179">
        <v>3.9501404882784119E-4</v>
      </c>
    </row>
    <row r="232" spans="1:7" ht="12.95" customHeight="1">
      <c r="A232" s="181">
        <f t="shared" si="3"/>
        <v>225</v>
      </c>
      <c r="B232" s="174" t="s">
        <v>760</v>
      </c>
      <c r="C232" s="175" t="s">
        <v>1155</v>
      </c>
      <c r="D232" s="176" t="s">
        <v>123</v>
      </c>
      <c r="E232" s="177">
        <v>2584</v>
      </c>
      <c r="F232" s="178">
        <v>2.2984680000000002</v>
      </c>
      <c r="G232" s="179">
        <v>3.9461693693629708E-4</v>
      </c>
    </row>
    <row r="233" spans="1:7" ht="12.95" customHeight="1">
      <c r="A233" s="181">
        <f t="shared" si="3"/>
        <v>226</v>
      </c>
      <c r="B233" s="174" t="s">
        <v>884</v>
      </c>
      <c r="C233" s="175" t="s">
        <v>1156</v>
      </c>
      <c r="D233" s="176" t="s">
        <v>48</v>
      </c>
      <c r="E233" s="177">
        <v>1238</v>
      </c>
      <c r="F233" s="178">
        <v>2.2927759999999999</v>
      </c>
      <c r="G233" s="179">
        <v>3.9363969487548028E-4</v>
      </c>
    </row>
    <row r="234" spans="1:7" ht="12.95" customHeight="1">
      <c r="A234" s="181">
        <f t="shared" si="3"/>
        <v>227</v>
      </c>
      <c r="B234" s="174" t="s">
        <v>843</v>
      </c>
      <c r="C234" s="175" t="s">
        <v>1157</v>
      </c>
      <c r="D234" s="176" t="s">
        <v>356</v>
      </c>
      <c r="E234" s="177">
        <v>1001</v>
      </c>
      <c r="F234" s="178">
        <v>2.2877855</v>
      </c>
      <c r="G234" s="179">
        <v>3.9278289120286855E-4</v>
      </c>
    </row>
    <row r="235" spans="1:7" ht="12.95" customHeight="1">
      <c r="A235" s="181">
        <f t="shared" si="3"/>
        <v>228</v>
      </c>
      <c r="B235" s="174" t="s">
        <v>721</v>
      </c>
      <c r="C235" s="175" t="s">
        <v>1158</v>
      </c>
      <c r="D235" s="176" t="s">
        <v>356</v>
      </c>
      <c r="E235" s="177">
        <v>5426</v>
      </c>
      <c r="F235" s="178">
        <v>2.268068</v>
      </c>
      <c r="G235" s="179">
        <v>3.8939765396918006E-4</v>
      </c>
    </row>
    <row r="236" spans="1:7" ht="12.95" customHeight="1">
      <c r="A236" s="181">
        <f t="shared" si="3"/>
        <v>229</v>
      </c>
      <c r="B236" s="174" t="s">
        <v>181</v>
      </c>
      <c r="C236" s="175" t="s">
        <v>182</v>
      </c>
      <c r="D236" s="176" t="s">
        <v>46</v>
      </c>
      <c r="E236" s="177">
        <v>4912</v>
      </c>
      <c r="F236" s="178">
        <v>2.2496960000000001</v>
      </c>
      <c r="G236" s="179">
        <v>3.8624342151286848E-4</v>
      </c>
    </row>
    <row r="237" spans="1:7" ht="12.95" customHeight="1">
      <c r="A237" s="181">
        <f t="shared" si="3"/>
        <v>230</v>
      </c>
      <c r="B237" s="174" t="s">
        <v>853</v>
      </c>
      <c r="C237" s="175" t="s">
        <v>1159</v>
      </c>
      <c r="D237" s="176" t="s">
        <v>122</v>
      </c>
      <c r="E237" s="177">
        <v>2813</v>
      </c>
      <c r="F237" s="178">
        <v>2.2461804999999999</v>
      </c>
      <c r="G237" s="179">
        <v>3.8563985607632573E-4</v>
      </c>
    </row>
    <row r="238" spans="1:7" ht="12.95" customHeight="1">
      <c r="A238" s="181">
        <f t="shared" si="3"/>
        <v>231</v>
      </c>
      <c r="B238" s="174" t="s">
        <v>684</v>
      </c>
      <c r="C238" s="175" t="s">
        <v>1160</v>
      </c>
      <c r="D238" s="176" t="s">
        <v>139</v>
      </c>
      <c r="E238" s="177">
        <v>1199</v>
      </c>
      <c r="F238" s="178">
        <v>2.2433290000000001</v>
      </c>
      <c r="G238" s="179">
        <v>3.8515029076774892E-4</v>
      </c>
    </row>
    <row r="239" spans="1:7" ht="12.95" customHeight="1">
      <c r="A239" s="181">
        <f t="shared" si="3"/>
        <v>232</v>
      </c>
      <c r="B239" s="174" t="s">
        <v>640</v>
      </c>
      <c r="C239" s="175" t="s">
        <v>1161</v>
      </c>
      <c r="D239" s="176" t="s">
        <v>48</v>
      </c>
      <c r="E239" s="177">
        <v>986</v>
      </c>
      <c r="F239" s="178">
        <v>2.2421639999999998</v>
      </c>
      <c r="G239" s="179">
        <v>3.8495027548298934E-4</v>
      </c>
    </row>
    <row r="240" spans="1:7" ht="12.95" customHeight="1">
      <c r="A240" s="181">
        <f t="shared" si="3"/>
        <v>233</v>
      </c>
      <c r="B240" s="174" t="s">
        <v>874</v>
      </c>
      <c r="C240" s="175" t="s">
        <v>1162</v>
      </c>
      <c r="D240" s="176" t="s">
        <v>48</v>
      </c>
      <c r="E240" s="177">
        <v>610</v>
      </c>
      <c r="F240" s="178">
        <v>2.2362600000000001</v>
      </c>
      <c r="G240" s="179">
        <v>3.8393663579095453E-4</v>
      </c>
    </row>
    <row r="241" spans="1:7" ht="12.95" customHeight="1">
      <c r="A241" s="181">
        <f t="shared" si="3"/>
        <v>234</v>
      </c>
      <c r="B241" s="174" t="s">
        <v>777</v>
      </c>
      <c r="C241" s="175" t="s">
        <v>1163</v>
      </c>
      <c r="D241" s="176" t="s">
        <v>356</v>
      </c>
      <c r="E241" s="177">
        <v>713</v>
      </c>
      <c r="F241" s="178">
        <v>2.1971094999999998</v>
      </c>
      <c r="G241" s="179">
        <v>3.7721500625792449E-4</v>
      </c>
    </row>
    <row r="242" spans="1:7" ht="12.95" customHeight="1">
      <c r="A242" s="181">
        <f t="shared" si="3"/>
        <v>235</v>
      </c>
      <c r="B242" s="174" t="s">
        <v>279</v>
      </c>
      <c r="C242" s="175" t="s">
        <v>1164</v>
      </c>
      <c r="D242" s="176" t="s">
        <v>41</v>
      </c>
      <c r="E242" s="177">
        <v>131</v>
      </c>
      <c r="F242" s="178">
        <v>2.0960000000000001</v>
      </c>
      <c r="G242" s="179">
        <v>3.5985582562753912E-4</v>
      </c>
    </row>
    <row r="243" spans="1:7" ht="12.95" customHeight="1">
      <c r="A243" s="181">
        <f t="shared" si="3"/>
        <v>236</v>
      </c>
      <c r="B243" s="174" t="s">
        <v>587</v>
      </c>
      <c r="C243" s="175" t="s">
        <v>1165</v>
      </c>
      <c r="D243" s="176" t="s">
        <v>163</v>
      </c>
      <c r="E243" s="177">
        <v>57</v>
      </c>
      <c r="F243" s="178">
        <v>2.0943795000000001</v>
      </c>
      <c r="G243" s="179">
        <v>3.5957760694174266E-4</v>
      </c>
    </row>
    <row r="244" spans="1:7" ht="12.95" customHeight="1">
      <c r="A244" s="181">
        <f t="shared" si="3"/>
        <v>237</v>
      </c>
      <c r="B244" s="174" t="s">
        <v>589</v>
      </c>
      <c r="C244" s="175" t="s">
        <v>1166</v>
      </c>
      <c r="D244" s="176" t="s">
        <v>364</v>
      </c>
      <c r="E244" s="177">
        <v>405</v>
      </c>
      <c r="F244" s="178">
        <v>2.0620574999999999</v>
      </c>
      <c r="G244" s="179">
        <v>3.5402834167650728E-4</v>
      </c>
    </row>
    <row r="245" spans="1:7" ht="12.95" customHeight="1">
      <c r="A245" s="181">
        <f t="shared" si="3"/>
        <v>238</v>
      </c>
      <c r="B245" s="174" t="s">
        <v>858</v>
      </c>
      <c r="C245" s="175" t="s">
        <v>1167</v>
      </c>
      <c r="D245" s="176" t="s">
        <v>1076</v>
      </c>
      <c r="E245" s="177">
        <v>749</v>
      </c>
      <c r="F245" s="178">
        <v>2.0511365000000001</v>
      </c>
      <c r="G245" s="179">
        <v>3.5215334860795843E-4</v>
      </c>
    </row>
    <row r="246" spans="1:7" ht="12.95" customHeight="1">
      <c r="A246" s="181">
        <f t="shared" si="3"/>
        <v>239</v>
      </c>
      <c r="B246" s="174" t="s">
        <v>708</v>
      </c>
      <c r="C246" s="175" t="s">
        <v>1168</v>
      </c>
      <c r="D246" s="176" t="s">
        <v>581</v>
      </c>
      <c r="E246" s="177">
        <v>4590</v>
      </c>
      <c r="F246" s="178">
        <v>2.0425499999999999</v>
      </c>
      <c r="G246" s="179">
        <v>3.5067915870015746E-4</v>
      </c>
    </row>
    <row r="247" spans="1:7" ht="12.95" customHeight="1">
      <c r="A247" s="181">
        <f t="shared" si="3"/>
        <v>240</v>
      </c>
      <c r="B247" s="174" t="s">
        <v>902</v>
      </c>
      <c r="C247" s="175" t="s">
        <v>1169</v>
      </c>
      <c r="D247" s="176" t="s">
        <v>44</v>
      </c>
      <c r="E247" s="177">
        <v>347</v>
      </c>
      <c r="F247" s="178">
        <v>2.0341140000000002</v>
      </c>
      <c r="G247" s="179">
        <v>3.4923080767678251E-4</v>
      </c>
    </row>
    <row r="248" spans="1:7" ht="12.95" customHeight="1">
      <c r="A248" s="181">
        <f t="shared" si="3"/>
        <v>241</v>
      </c>
      <c r="B248" s="174" t="s">
        <v>701</v>
      </c>
      <c r="C248" s="175" t="s">
        <v>1170</v>
      </c>
      <c r="D248" s="176" t="s">
        <v>41</v>
      </c>
      <c r="E248" s="177">
        <v>61</v>
      </c>
      <c r="F248" s="178">
        <v>2.0191914999999998</v>
      </c>
      <c r="G248" s="179">
        <v>3.4666880931899291E-4</v>
      </c>
    </row>
    <row r="249" spans="1:7" ht="12.95" customHeight="1">
      <c r="A249" s="181">
        <f t="shared" si="3"/>
        <v>242</v>
      </c>
      <c r="B249" s="174" t="s">
        <v>248</v>
      </c>
      <c r="C249" s="175" t="s">
        <v>1171</v>
      </c>
      <c r="D249" s="176" t="s">
        <v>356</v>
      </c>
      <c r="E249" s="177">
        <v>2551</v>
      </c>
      <c r="F249" s="178">
        <v>2.0140145</v>
      </c>
      <c r="G249" s="179">
        <v>3.4577998603212568E-4</v>
      </c>
    </row>
    <row r="250" spans="1:7" ht="12.95" customHeight="1">
      <c r="A250" s="181">
        <f t="shared" si="3"/>
        <v>243</v>
      </c>
      <c r="B250" s="174" t="s">
        <v>671</v>
      </c>
      <c r="C250" s="175" t="s">
        <v>1172</v>
      </c>
      <c r="D250" s="176" t="s">
        <v>398</v>
      </c>
      <c r="E250" s="177">
        <v>1340</v>
      </c>
      <c r="F250" s="178">
        <v>2.0099999999999998</v>
      </c>
      <c r="G250" s="179">
        <v>3.4509074881266871E-4</v>
      </c>
    </row>
    <row r="251" spans="1:7" ht="12.95" customHeight="1">
      <c r="A251" s="181">
        <f t="shared" si="3"/>
        <v>244</v>
      </c>
      <c r="B251" s="174" t="s">
        <v>924</v>
      </c>
      <c r="C251" s="175" t="s">
        <v>1173</v>
      </c>
      <c r="D251" s="176" t="s">
        <v>65</v>
      </c>
      <c r="E251" s="177">
        <v>915</v>
      </c>
      <c r="F251" s="178">
        <v>1.9956149999999999</v>
      </c>
      <c r="G251" s="179">
        <v>3.4262103218497212E-4</v>
      </c>
    </row>
    <row r="252" spans="1:7" ht="12.95" customHeight="1">
      <c r="A252" s="181">
        <f t="shared" si="3"/>
        <v>245</v>
      </c>
      <c r="B252" s="174" t="s">
        <v>841</v>
      </c>
      <c r="C252" s="175" t="s">
        <v>1174</v>
      </c>
      <c r="D252" s="176" t="s">
        <v>65</v>
      </c>
      <c r="E252" s="177">
        <v>177</v>
      </c>
      <c r="F252" s="178">
        <v>1.9918695</v>
      </c>
      <c r="G252" s="179">
        <v>3.4197797875229653E-4</v>
      </c>
    </row>
    <row r="253" spans="1:7" ht="12.95" customHeight="1">
      <c r="A253" s="181">
        <f t="shared" si="3"/>
        <v>246</v>
      </c>
      <c r="B253" s="174" t="s">
        <v>898</v>
      </c>
      <c r="C253" s="175" t="s">
        <v>1175</v>
      </c>
      <c r="D253" s="176" t="s">
        <v>76</v>
      </c>
      <c r="E253" s="177">
        <v>19595</v>
      </c>
      <c r="F253" s="178">
        <v>1.979095</v>
      </c>
      <c r="G253" s="179">
        <v>3.3978476394099931E-4</v>
      </c>
    </row>
    <row r="254" spans="1:7" ht="12.95" customHeight="1">
      <c r="A254" s="181">
        <f t="shared" si="3"/>
        <v>247</v>
      </c>
      <c r="B254" s="174" t="s">
        <v>687</v>
      </c>
      <c r="C254" s="175" t="s">
        <v>1176</v>
      </c>
      <c r="D254" s="176" t="s">
        <v>498</v>
      </c>
      <c r="E254" s="177">
        <v>2091</v>
      </c>
      <c r="F254" s="178">
        <v>1.9759949999999999</v>
      </c>
      <c r="G254" s="179">
        <v>3.3925253442790515E-4</v>
      </c>
    </row>
    <row r="255" spans="1:7" ht="12.95" customHeight="1">
      <c r="A255" s="181">
        <f t="shared" si="3"/>
        <v>248</v>
      </c>
      <c r="B255" s="174" t="s">
        <v>599</v>
      </c>
      <c r="C255" s="175" t="s">
        <v>1177</v>
      </c>
      <c r="D255" s="176" t="s">
        <v>130</v>
      </c>
      <c r="E255" s="177">
        <v>1956</v>
      </c>
      <c r="F255" s="178">
        <v>1.9599120000000001</v>
      </c>
      <c r="G255" s="179">
        <v>3.3649129337658465E-4</v>
      </c>
    </row>
    <row r="256" spans="1:7" ht="12.95" customHeight="1">
      <c r="A256" s="181">
        <f t="shared" si="3"/>
        <v>249</v>
      </c>
      <c r="B256" s="174" t="s">
        <v>651</v>
      </c>
      <c r="C256" s="175" t="s">
        <v>1178</v>
      </c>
      <c r="D256" s="176" t="s">
        <v>46</v>
      </c>
      <c r="E256" s="177">
        <v>3749</v>
      </c>
      <c r="F256" s="178">
        <v>1.9569780000000001</v>
      </c>
      <c r="G256" s="179">
        <v>3.3598756389548201E-4</v>
      </c>
    </row>
    <row r="257" spans="1:7" ht="12.95" customHeight="1">
      <c r="A257" s="181">
        <f t="shared" si="3"/>
        <v>250</v>
      </c>
      <c r="B257" s="174" t="s">
        <v>678</v>
      </c>
      <c r="C257" s="175" t="s">
        <v>1179</v>
      </c>
      <c r="D257" s="176" t="s">
        <v>139</v>
      </c>
      <c r="E257" s="177">
        <v>263</v>
      </c>
      <c r="F257" s="178">
        <v>1.9518545</v>
      </c>
      <c r="G257" s="179">
        <v>3.351079258598891E-4</v>
      </c>
    </row>
    <row r="258" spans="1:7" ht="12.95" customHeight="1">
      <c r="A258" s="181">
        <f t="shared" si="3"/>
        <v>251</v>
      </c>
      <c r="B258" s="174" t="s">
        <v>670</v>
      </c>
      <c r="C258" s="175" t="s">
        <v>1180</v>
      </c>
      <c r="D258" s="176" t="s">
        <v>139</v>
      </c>
      <c r="E258" s="177">
        <v>2181</v>
      </c>
      <c r="F258" s="178">
        <v>1.9192800000000001</v>
      </c>
      <c r="G258" s="179">
        <v>3.2951530964237755E-4</v>
      </c>
    </row>
    <row r="259" spans="1:7" ht="12.95" customHeight="1">
      <c r="A259" s="181">
        <f t="shared" si="3"/>
        <v>252</v>
      </c>
      <c r="B259" s="174" t="s">
        <v>688</v>
      </c>
      <c r="C259" s="175" t="s">
        <v>1181</v>
      </c>
      <c r="D259" s="176" t="s">
        <v>1094</v>
      </c>
      <c r="E259" s="177">
        <v>2326</v>
      </c>
      <c r="F259" s="178">
        <v>1.881734</v>
      </c>
      <c r="G259" s="179">
        <v>3.2306915180410866E-4</v>
      </c>
    </row>
    <row r="260" spans="1:7" ht="12.95" customHeight="1">
      <c r="A260" s="181">
        <f t="shared" si="3"/>
        <v>253</v>
      </c>
      <c r="B260" s="174" t="s">
        <v>736</v>
      </c>
      <c r="C260" s="175" t="s">
        <v>1182</v>
      </c>
      <c r="D260" s="176" t="s">
        <v>356</v>
      </c>
      <c r="E260" s="177">
        <v>3940</v>
      </c>
      <c r="F260" s="178">
        <v>1.8636200000000001</v>
      </c>
      <c r="G260" s="179">
        <v>3.1995921457824165E-4</v>
      </c>
    </row>
    <row r="261" spans="1:7" ht="12.95" customHeight="1">
      <c r="A261" s="181">
        <f t="shared" si="3"/>
        <v>254</v>
      </c>
      <c r="B261" s="174" t="s">
        <v>877</v>
      </c>
      <c r="C261" s="175" t="s">
        <v>1183</v>
      </c>
      <c r="D261" s="176" t="s">
        <v>1094</v>
      </c>
      <c r="E261" s="177">
        <v>476</v>
      </c>
      <c r="F261" s="178">
        <v>1.8264119999999999</v>
      </c>
      <c r="G261" s="179">
        <v>3.1357108692559401E-4</v>
      </c>
    </row>
    <row r="262" spans="1:7" ht="12.95" customHeight="1">
      <c r="A262" s="181">
        <f t="shared" si="3"/>
        <v>255</v>
      </c>
      <c r="B262" s="174" t="s">
        <v>844</v>
      </c>
      <c r="C262" s="175" t="s">
        <v>1184</v>
      </c>
      <c r="D262" s="176" t="s">
        <v>76</v>
      </c>
      <c r="E262" s="177">
        <v>5274</v>
      </c>
      <c r="F262" s="178">
        <v>1.7826120000000001</v>
      </c>
      <c r="G262" s="179">
        <v>3.0605119896639257E-4</v>
      </c>
    </row>
    <row r="263" spans="1:7" ht="12.95" customHeight="1">
      <c r="A263" s="181">
        <f t="shared" si="3"/>
        <v>256</v>
      </c>
      <c r="B263" s="174" t="s">
        <v>693</v>
      </c>
      <c r="C263" s="175" t="s">
        <v>1185</v>
      </c>
      <c r="D263" s="176" t="s">
        <v>147</v>
      </c>
      <c r="E263" s="177">
        <v>1278</v>
      </c>
      <c r="F263" s="178">
        <v>1.7732250000000001</v>
      </c>
      <c r="G263" s="179">
        <v>3.0443957366335547E-4</v>
      </c>
    </row>
    <row r="264" spans="1:7" ht="12.95" customHeight="1">
      <c r="A264" s="181">
        <f t="shared" si="3"/>
        <v>257</v>
      </c>
      <c r="B264" s="174" t="s">
        <v>266</v>
      </c>
      <c r="C264" s="175" t="s">
        <v>1186</v>
      </c>
      <c r="D264" s="176" t="s">
        <v>360</v>
      </c>
      <c r="E264" s="177">
        <v>1677</v>
      </c>
      <c r="F264" s="178">
        <v>1.7717505</v>
      </c>
      <c r="G264" s="179">
        <v>3.0418642127075631E-4</v>
      </c>
    </row>
    <row r="265" spans="1:7" ht="12.95" customHeight="1">
      <c r="A265" s="181">
        <f t="shared" si="3"/>
        <v>258</v>
      </c>
      <c r="B265" s="174" t="s">
        <v>796</v>
      </c>
      <c r="C265" s="175" t="s">
        <v>1187</v>
      </c>
      <c r="D265" s="176" t="s">
        <v>48</v>
      </c>
      <c r="E265" s="177">
        <v>2560</v>
      </c>
      <c r="F265" s="178">
        <v>1.73312</v>
      </c>
      <c r="G265" s="179">
        <v>2.9755406894637433E-4</v>
      </c>
    </row>
    <row r="266" spans="1:7" ht="12.95" customHeight="1">
      <c r="A266" s="181">
        <f t="shared" si="3"/>
        <v>259</v>
      </c>
      <c r="B266" s="174" t="s">
        <v>773</v>
      </c>
      <c r="C266" s="175" t="s">
        <v>1188</v>
      </c>
      <c r="D266" s="176" t="s">
        <v>65</v>
      </c>
      <c r="E266" s="177">
        <v>1388</v>
      </c>
      <c r="F266" s="178">
        <v>1.721814</v>
      </c>
      <c r="G266" s="179">
        <v>2.95612976406038E-4</v>
      </c>
    </row>
    <row r="267" spans="1:7" ht="12.95" customHeight="1">
      <c r="A267" s="181">
        <f t="shared" ref="A267:A330" si="4">A266+1</f>
        <v>260</v>
      </c>
      <c r="B267" s="174" t="s">
        <v>863</v>
      </c>
      <c r="C267" s="175" t="s">
        <v>1189</v>
      </c>
      <c r="D267" s="176" t="s">
        <v>41</v>
      </c>
      <c r="E267" s="177">
        <v>7978</v>
      </c>
      <c r="F267" s="178">
        <v>1.695325</v>
      </c>
      <c r="G267" s="179">
        <v>2.9106516106011822E-4</v>
      </c>
    </row>
    <row r="268" spans="1:7" ht="12.95" customHeight="1">
      <c r="A268" s="181">
        <f t="shared" si="4"/>
        <v>261</v>
      </c>
      <c r="B268" s="174" t="s">
        <v>936</v>
      </c>
      <c r="C268" s="175" t="s">
        <v>1190</v>
      </c>
      <c r="D268" s="176" t="s">
        <v>130</v>
      </c>
      <c r="E268" s="177">
        <v>96</v>
      </c>
      <c r="F268" s="178">
        <v>1.679424</v>
      </c>
      <c r="G268" s="179">
        <v>2.8833516703182454E-4</v>
      </c>
    </row>
    <row r="269" spans="1:7" ht="12.95" customHeight="1">
      <c r="A269" s="181">
        <f t="shared" si="4"/>
        <v>262</v>
      </c>
      <c r="B269" s="174" t="s">
        <v>826</v>
      </c>
      <c r="C269" s="175" t="s">
        <v>1191</v>
      </c>
      <c r="D269" s="176" t="s">
        <v>123</v>
      </c>
      <c r="E269" s="177">
        <v>5501</v>
      </c>
      <c r="F269" s="178">
        <v>1.677805</v>
      </c>
      <c r="G269" s="179">
        <v>2.8805720587643763E-4</v>
      </c>
    </row>
    <row r="270" spans="1:7" ht="12.95" customHeight="1">
      <c r="A270" s="181">
        <f t="shared" si="4"/>
        <v>263</v>
      </c>
      <c r="B270" s="174" t="s">
        <v>611</v>
      </c>
      <c r="C270" s="175" t="s">
        <v>1192</v>
      </c>
      <c r="D270" s="176" t="s">
        <v>122</v>
      </c>
      <c r="E270" s="177">
        <v>683</v>
      </c>
      <c r="F270" s="178">
        <v>1.6726669999999999</v>
      </c>
      <c r="G270" s="179">
        <v>2.8717507838021901E-4</v>
      </c>
    </row>
    <row r="271" spans="1:7" ht="12.95" customHeight="1">
      <c r="A271" s="181">
        <f t="shared" si="4"/>
        <v>264</v>
      </c>
      <c r="B271" s="174" t="s">
        <v>595</v>
      </c>
      <c r="C271" s="175" t="s">
        <v>1193</v>
      </c>
      <c r="D271" s="176" t="s">
        <v>41</v>
      </c>
      <c r="E271" s="177">
        <v>215</v>
      </c>
      <c r="F271" s="178">
        <v>1.6573275000000001</v>
      </c>
      <c r="G271" s="179">
        <v>2.8454148656857127E-4</v>
      </c>
    </row>
    <row r="272" spans="1:7" ht="12.95" customHeight="1">
      <c r="A272" s="181">
        <f t="shared" si="4"/>
        <v>265</v>
      </c>
      <c r="B272" s="174" t="s">
        <v>915</v>
      </c>
      <c r="C272" s="175" t="s">
        <v>1194</v>
      </c>
      <c r="D272" s="176" t="s">
        <v>122</v>
      </c>
      <c r="E272" s="177">
        <v>57</v>
      </c>
      <c r="F272" s="178">
        <v>1.6440509999999999</v>
      </c>
      <c r="G272" s="179">
        <v>2.8226208491354069E-4</v>
      </c>
    </row>
    <row r="273" spans="1:7" ht="12.95" customHeight="1">
      <c r="A273" s="181">
        <f t="shared" si="4"/>
        <v>266</v>
      </c>
      <c r="B273" s="174" t="s">
        <v>628</v>
      </c>
      <c r="C273" s="175" t="s">
        <v>1195</v>
      </c>
      <c r="D273" s="176" t="s">
        <v>122</v>
      </c>
      <c r="E273" s="177">
        <v>1093</v>
      </c>
      <c r="F273" s="178">
        <v>1.6411395</v>
      </c>
      <c r="G273" s="179">
        <v>2.8176221838858149E-4</v>
      </c>
    </row>
    <row r="274" spans="1:7" ht="12.95" customHeight="1">
      <c r="A274" s="181">
        <f t="shared" si="4"/>
        <v>267</v>
      </c>
      <c r="B274" s="174" t="s">
        <v>658</v>
      </c>
      <c r="C274" s="175" t="s">
        <v>657</v>
      </c>
      <c r="D274" s="176" t="s">
        <v>46</v>
      </c>
      <c r="E274" s="177">
        <v>3178</v>
      </c>
      <c r="F274" s="178">
        <v>1.639848</v>
      </c>
      <c r="G274" s="179">
        <v>2.8154048470594887E-4</v>
      </c>
    </row>
    <row r="275" spans="1:7" ht="12.95" customHeight="1">
      <c r="A275" s="181">
        <f t="shared" si="4"/>
        <v>268</v>
      </c>
      <c r="B275" s="174" t="s">
        <v>617</v>
      </c>
      <c r="C275" s="175" t="s">
        <v>1196</v>
      </c>
      <c r="D275" s="176" t="s">
        <v>1</v>
      </c>
      <c r="E275" s="177">
        <v>234</v>
      </c>
      <c r="F275" s="178">
        <v>1.6124940000000001</v>
      </c>
      <c r="G275" s="179">
        <v>2.7684416015718184E-4</v>
      </c>
    </row>
    <row r="276" spans="1:7" ht="12.95" customHeight="1">
      <c r="A276" s="181">
        <f t="shared" si="4"/>
        <v>269</v>
      </c>
      <c r="B276" s="174" t="s">
        <v>935</v>
      </c>
      <c r="C276" s="175" t="s">
        <v>1197</v>
      </c>
      <c r="D276" s="176" t="s">
        <v>1198</v>
      </c>
      <c r="E276" s="177">
        <v>462</v>
      </c>
      <c r="F276" s="178">
        <v>1.597596</v>
      </c>
      <c r="G276" s="179">
        <v>2.7428636812941508E-4</v>
      </c>
    </row>
    <row r="277" spans="1:7" ht="12.95" customHeight="1">
      <c r="A277" s="181">
        <f t="shared" si="4"/>
        <v>270</v>
      </c>
      <c r="B277" s="174" t="s">
        <v>827</v>
      </c>
      <c r="C277" s="175" t="s">
        <v>1199</v>
      </c>
      <c r="D277" s="176" t="s">
        <v>70</v>
      </c>
      <c r="E277" s="177">
        <v>2859</v>
      </c>
      <c r="F277" s="178">
        <v>1.5938924999999999</v>
      </c>
      <c r="G277" s="179">
        <v>2.7365052554820729E-4</v>
      </c>
    </row>
    <row r="278" spans="1:7" ht="12.95" customHeight="1">
      <c r="A278" s="181">
        <f t="shared" si="4"/>
        <v>271</v>
      </c>
      <c r="B278" s="174" t="s">
        <v>812</v>
      </c>
      <c r="C278" s="175" t="s">
        <v>1200</v>
      </c>
      <c r="D278" s="176" t="s">
        <v>360</v>
      </c>
      <c r="E278" s="177">
        <v>682</v>
      </c>
      <c r="F278" s="178">
        <v>1.5880369999999999</v>
      </c>
      <c r="G278" s="179">
        <v>2.7264521267274824E-4</v>
      </c>
    </row>
    <row r="279" spans="1:7" ht="12.95" customHeight="1">
      <c r="A279" s="181">
        <f t="shared" si="4"/>
        <v>272</v>
      </c>
      <c r="B279" s="174" t="s">
        <v>713</v>
      </c>
      <c r="C279" s="175" t="s">
        <v>1201</v>
      </c>
      <c r="D279" s="176" t="s">
        <v>1</v>
      </c>
      <c r="E279" s="177">
        <v>668</v>
      </c>
      <c r="F279" s="178">
        <v>1.5841620000000001</v>
      </c>
      <c r="G279" s="179">
        <v>2.7197992578138059E-4</v>
      </c>
    </row>
    <row r="280" spans="1:7" ht="12.95" customHeight="1">
      <c r="A280" s="181">
        <f t="shared" si="4"/>
        <v>273</v>
      </c>
      <c r="B280" s="174" t="s">
        <v>676</v>
      </c>
      <c r="C280" s="175" t="s">
        <v>1202</v>
      </c>
      <c r="D280" s="176" t="s">
        <v>57</v>
      </c>
      <c r="E280" s="177">
        <v>1376</v>
      </c>
      <c r="F280" s="178">
        <v>1.5824</v>
      </c>
      <c r="G280" s="179">
        <v>2.7167741339361541E-4</v>
      </c>
    </row>
    <row r="281" spans="1:7" ht="12.95" customHeight="1">
      <c r="A281" s="181">
        <f t="shared" si="4"/>
        <v>274</v>
      </c>
      <c r="B281" s="174" t="s">
        <v>933</v>
      </c>
      <c r="C281" s="175" t="s">
        <v>932</v>
      </c>
      <c r="D281" s="176" t="s">
        <v>46</v>
      </c>
      <c r="E281" s="177">
        <v>4521</v>
      </c>
      <c r="F281" s="178">
        <v>1.5823499999999999</v>
      </c>
      <c r="G281" s="179">
        <v>2.7166882904663004E-4</v>
      </c>
    </row>
    <row r="282" spans="1:7" ht="12.95" customHeight="1">
      <c r="A282" s="181">
        <f t="shared" si="4"/>
        <v>275</v>
      </c>
      <c r="B282" s="174" t="s">
        <v>703</v>
      </c>
      <c r="C282" s="175" t="s">
        <v>1203</v>
      </c>
      <c r="D282" s="176" t="s">
        <v>356</v>
      </c>
      <c r="E282" s="177">
        <v>945</v>
      </c>
      <c r="F282" s="178">
        <v>1.5809850000000001</v>
      </c>
      <c r="G282" s="179">
        <v>2.7143447637392889E-4</v>
      </c>
    </row>
    <row r="283" spans="1:7" ht="12.95" customHeight="1">
      <c r="A283" s="181">
        <f t="shared" si="4"/>
        <v>276</v>
      </c>
      <c r="B283" s="174" t="s">
        <v>715</v>
      </c>
      <c r="C283" s="175" t="s">
        <v>1204</v>
      </c>
      <c r="D283" s="176" t="s">
        <v>387</v>
      </c>
      <c r="E283" s="177">
        <v>684</v>
      </c>
      <c r="F283" s="178">
        <v>1.560546</v>
      </c>
      <c r="G283" s="179">
        <v>2.6792536701324127E-4</v>
      </c>
    </row>
    <row r="284" spans="1:7" ht="12.95" customHeight="1">
      <c r="A284" s="181">
        <f t="shared" si="4"/>
        <v>277</v>
      </c>
      <c r="B284" s="174" t="s">
        <v>818</v>
      </c>
      <c r="C284" s="175" t="s">
        <v>1205</v>
      </c>
      <c r="D284" s="176" t="s">
        <v>344</v>
      </c>
      <c r="E284" s="177">
        <v>4059</v>
      </c>
      <c r="F284" s="178">
        <v>1.554597</v>
      </c>
      <c r="G284" s="179">
        <v>2.6690400140891958E-4</v>
      </c>
    </row>
    <row r="285" spans="1:7" ht="12.95" customHeight="1">
      <c r="A285" s="181">
        <f t="shared" si="4"/>
        <v>278</v>
      </c>
      <c r="B285" s="174" t="s">
        <v>647</v>
      </c>
      <c r="C285" s="175" t="s">
        <v>1206</v>
      </c>
      <c r="D285" s="176" t="s">
        <v>147</v>
      </c>
      <c r="E285" s="177">
        <v>1111</v>
      </c>
      <c r="F285" s="178">
        <v>1.554289</v>
      </c>
      <c r="G285" s="179">
        <v>2.6685112183148958E-4</v>
      </c>
    </row>
    <row r="286" spans="1:7" ht="12.95" customHeight="1">
      <c r="A286" s="181">
        <f t="shared" si="4"/>
        <v>279</v>
      </c>
      <c r="B286" s="174" t="s">
        <v>749</v>
      </c>
      <c r="C286" s="175" t="s">
        <v>748</v>
      </c>
      <c r="D286" s="176" t="s">
        <v>46</v>
      </c>
      <c r="E286" s="177">
        <v>1744</v>
      </c>
      <c r="F286" s="178">
        <v>1.5364640000000001</v>
      </c>
      <c r="G286" s="179">
        <v>2.6379080213119813E-4</v>
      </c>
    </row>
    <row r="287" spans="1:7" ht="12.95" customHeight="1">
      <c r="A287" s="181">
        <f t="shared" si="4"/>
        <v>280</v>
      </c>
      <c r="B287" s="174" t="s">
        <v>845</v>
      </c>
      <c r="C287" s="175" t="s">
        <v>1207</v>
      </c>
      <c r="D287" s="176" t="s">
        <v>44</v>
      </c>
      <c r="E287" s="177">
        <v>979</v>
      </c>
      <c r="F287" s="178">
        <v>1.5154920000000001</v>
      </c>
      <c r="G287" s="179">
        <v>2.6019018363164623E-4</v>
      </c>
    </row>
    <row r="288" spans="1:7" ht="12.95" customHeight="1">
      <c r="A288" s="181">
        <f t="shared" si="4"/>
        <v>281</v>
      </c>
      <c r="B288" s="174" t="s">
        <v>782</v>
      </c>
      <c r="C288" s="175" t="s">
        <v>1208</v>
      </c>
      <c r="D288" s="176" t="s">
        <v>398</v>
      </c>
      <c r="E288" s="177">
        <v>2727</v>
      </c>
      <c r="F288" s="178">
        <v>1.47258</v>
      </c>
      <c r="G288" s="179">
        <v>2.5282275367490535E-4</v>
      </c>
    </row>
    <row r="289" spans="1:7" ht="12.95" customHeight="1">
      <c r="A289" s="181">
        <f t="shared" si="4"/>
        <v>282</v>
      </c>
      <c r="B289" s="174" t="s">
        <v>823</v>
      </c>
      <c r="C289" s="175" t="s">
        <v>1209</v>
      </c>
      <c r="D289" s="176" t="s">
        <v>70</v>
      </c>
      <c r="E289" s="177">
        <v>954</v>
      </c>
      <c r="F289" s="178">
        <v>1.472499</v>
      </c>
      <c r="G289" s="179">
        <v>2.52808847032789E-4</v>
      </c>
    </row>
    <row r="290" spans="1:7" ht="12.95" customHeight="1">
      <c r="A290" s="181">
        <f t="shared" si="4"/>
        <v>283</v>
      </c>
      <c r="B290" s="174" t="s">
        <v>851</v>
      </c>
      <c r="C290" s="175" t="s">
        <v>1210</v>
      </c>
      <c r="D290" s="176" t="s">
        <v>123</v>
      </c>
      <c r="E290" s="177">
        <v>276</v>
      </c>
      <c r="F290" s="178">
        <v>1.470942</v>
      </c>
      <c r="G290" s="179">
        <v>2.5254153046766394E-4</v>
      </c>
    </row>
    <row r="291" spans="1:7" ht="12.95" customHeight="1">
      <c r="A291" s="181">
        <f t="shared" si="4"/>
        <v>284</v>
      </c>
      <c r="B291" s="174" t="s">
        <v>941</v>
      </c>
      <c r="C291" s="175" t="s">
        <v>1211</v>
      </c>
      <c r="D291" s="176" t="s">
        <v>65</v>
      </c>
      <c r="E291" s="177">
        <v>198</v>
      </c>
      <c r="F291" s="178">
        <v>1.4707440000000001</v>
      </c>
      <c r="G291" s="179">
        <v>2.5250753645360182E-4</v>
      </c>
    </row>
    <row r="292" spans="1:7" ht="12.95" customHeight="1">
      <c r="A292" s="181">
        <f t="shared" si="4"/>
        <v>285</v>
      </c>
      <c r="B292" s="174" t="s">
        <v>770</v>
      </c>
      <c r="C292" s="175" t="s">
        <v>1212</v>
      </c>
      <c r="D292" s="176" t="s">
        <v>147</v>
      </c>
      <c r="E292" s="177">
        <v>7959</v>
      </c>
      <c r="F292" s="178">
        <v>1.4684355</v>
      </c>
      <c r="G292" s="179">
        <v>2.5211119715328638E-4</v>
      </c>
    </row>
    <row r="293" spans="1:7" ht="12.95" customHeight="1">
      <c r="A293" s="181">
        <f t="shared" si="4"/>
        <v>286</v>
      </c>
      <c r="B293" s="174" t="s">
        <v>901</v>
      </c>
      <c r="C293" s="175" t="s">
        <v>1213</v>
      </c>
      <c r="D293" s="176" t="s">
        <v>41</v>
      </c>
      <c r="E293" s="177">
        <v>161</v>
      </c>
      <c r="F293" s="178">
        <v>1.4646975</v>
      </c>
      <c r="G293" s="179">
        <v>2.5146943137265861E-4</v>
      </c>
    </row>
    <row r="294" spans="1:7" ht="12.95" customHeight="1">
      <c r="A294" s="181">
        <f t="shared" si="4"/>
        <v>287</v>
      </c>
      <c r="B294" s="174" t="s">
        <v>681</v>
      </c>
      <c r="C294" s="175" t="s">
        <v>1214</v>
      </c>
      <c r="D294" s="176" t="s">
        <v>65</v>
      </c>
      <c r="E294" s="177">
        <v>1122</v>
      </c>
      <c r="F294" s="178">
        <v>1.4395260000000001</v>
      </c>
      <c r="G294" s="179">
        <v>2.4714781356980389E-4</v>
      </c>
    </row>
    <row r="295" spans="1:7" ht="12.95" customHeight="1">
      <c r="A295" s="181">
        <f t="shared" si="4"/>
        <v>288</v>
      </c>
      <c r="B295" s="174" t="s">
        <v>814</v>
      </c>
      <c r="C295" s="175" t="s">
        <v>1215</v>
      </c>
      <c r="D295" s="176" t="s">
        <v>165</v>
      </c>
      <c r="E295" s="177">
        <v>98</v>
      </c>
      <c r="F295" s="178">
        <v>1.4386399999999999</v>
      </c>
      <c r="G295" s="179">
        <v>2.4699569894122273E-4</v>
      </c>
    </row>
    <row r="296" spans="1:7" ht="12.95" customHeight="1">
      <c r="A296" s="181">
        <f t="shared" si="4"/>
        <v>289</v>
      </c>
      <c r="B296" s="174" t="s">
        <v>682</v>
      </c>
      <c r="C296" s="175" t="s">
        <v>1216</v>
      </c>
      <c r="D296" s="176" t="s">
        <v>44</v>
      </c>
      <c r="E296" s="177">
        <v>431</v>
      </c>
      <c r="F296" s="178">
        <v>1.4363075000000001</v>
      </c>
      <c r="G296" s="179">
        <v>2.4659523915435431E-4</v>
      </c>
    </row>
    <row r="297" spans="1:7" ht="12.95" customHeight="1">
      <c r="A297" s="181">
        <f t="shared" si="4"/>
        <v>290</v>
      </c>
      <c r="B297" s="174" t="s">
        <v>867</v>
      </c>
      <c r="C297" s="175" t="s">
        <v>1217</v>
      </c>
      <c r="D297" s="176" t="s">
        <v>398</v>
      </c>
      <c r="E297" s="177">
        <v>1575</v>
      </c>
      <c r="F297" s="178">
        <v>1.4332499999999999</v>
      </c>
      <c r="G297" s="179">
        <v>2.4607030633619776E-4</v>
      </c>
    </row>
    <row r="298" spans="1:7" ht="12.95" customHeight="1">
      <c r="A298" s="181">
        <f t="shared" si="4"/>
        <v>291</v>
      </c>
      <c r="B298" s="174" t="s">
        <v>797</v>
      </c>
      <c r="C298" s="175" t="s">
        <v>1218</v>
      </c>
      <c r="D298" s="176" t="s">
        <v>356</v>
      </c>
      <c r="E298" s="177">
        <v>406</v>
      </c>
      <c r="F298" s="178">
        <v>1.4189700000000001</v>
      </c>
      <c r="G298" s="179">
        <v>2.4361861683717042E-4</v>
      </c>
    </row>
    <row r="299" spans="1:7" ht="12.95" customHeight="1">
      <c r="A299" s="181">
        <f t="shared" si="4"/>
        <v>292</v>
      </c>
      <c r="B299" s="174" t="s">
        <v>764</v>
      </c>
      <c r="C299" s="175" t="s">
        <v>1219</v>
      </c>
      <c r="D299" s="176" t="s">
        <v>63</v>
      </c>
      <c r="E299" s="177">
        <v>3011</v>
      </c>
      <c r="F299" s="178">
        <v>1.41517</v>
      </c>
      <c r="G299" s="179">
        <v>2.4296620646628079E-4</v>
      </c>
    </row>
    <row r="300" spans="1:7" ht="12.95" customHeight="1">
      <c r="A300" s="181">
        <f t="shared" si="4"/>
        <v>293</v>
      </c>
      <c r="B300" s="174" t="s">
        <v>706</v>
      </c>
      <c r="C300" s="175" t="s">
        <v>1220</v>
      </c>
      <c r="D300" s="176" t="s">
        <v>139</v>
      </c>
      <c r="E300" s="177">
        <v>2400</v>
      </c>
      <c r="F300" s="178">
        <v>1.4112</v>
      </c>
      <c r="G300" s="179">
        <v>2.4228460931564086E-4</v>
      </c>
    </row>
    <row r="301" spans="1:7" ht="12.95" customHeight="1">
      <c r="A301" s="181">
        <f t="shared" si="4"/>
        <v>294</v>
      </c>
      <c r="B301" s="174" t="s">
        <v>677</v>
      </c>
      <c r="C301" s="175" t="s">
        <v>1221</v>
      </c>
      <c r="D301" s="176" t="s">
        <v>344</v>
      </c>
      <c r="E301" s="177">
        <v>2782</v>
      </c>
      <c r="F301" s="178">
        <v>1.395173</v>
      </c>
      <c r="G301" s="179">
        <v>2.3953298273294402E-4</v>
      </c>
    </row>
    <row r="302" spans="1:7" ht="12.95" customHeight="1">
      <c r="A302" s="181">
        <f t="shared" si="4"/>
        <v>295</v>
      </c>
      <c r="B302" s="174" t="s">
        <v>638</v>
      </c>
      <c r="C302" s="175" t="s">
        <v>1222</v>
      </c>
      <c r="D302" s="176" t="s">
        <v>581</v>
      </c>
      <c r="E302" s="177">
        <v>3648</v>
      </c>
      <c r="F302" s="178">
        <v>1.3935360000000001</v>
      </c>
      <c r="G302" s="179">
        <v>2.3925193121264235E-4</v>
      </c>
    </row>
    <row r="303" spans="1:7" ht="12.95" customHeight="1">
      <c r="A303" s="181">
        <f t="shared" si="4"/>
        <v>296</v>
      </c>
      <c r="B303" s="174" t="s">
        <v>883</v>
      </c>
      <c r="C303" s="175" t="s">
        <v>1223</v>
      </c>
      <c r="D303" s="176" t="s">
        <v>139</v>
      </c>
      <c r="E303" s="177">
        <v>4055</v>
      </c>
      <c r="F303" s="178">
        <v>1.390865</v>
      </c>
      <c r="G303" s="179">
        <v>2.3879335539668284E-4</v>
      </c>
    </row>
    <row r="304" spans="1:7" ht="12.95" customHeight="1">
      <c r="A304" s="181">
        <f t="shared" si="4"/>
        <v>297</v>
      </c>
      <c r="B304" s="174" t="s">
        <v>594</v>
      </c>
      <c r="C304" s="175" t="s">
        <v>1224</v>
      </c>
      <c r="D304" s="176" t="s">
        <v>76</v>
      </c>
      <c r="E304" s="177">
        <v>429</v>
      </c>
      <c r="F304" s="178">
        <v>1.3888875000000001</v>
      </c>
      <c r="G304" s="179">
        <v>2.3845384447341068E-4</v>
      </c>
    </row>
    <row r="305" spans="1:7" ht="12.95" customHeight="1">
      <c r="A305" s="181">
        <f t="shared" si="4"/>
        <v>298</v>
      </c>
      <c r="B305" s="174" t="s">
        <v>834</v>
      </c>
      <c r="C305" s="175" t="s">
        <v>1225</v>
      </c>
      <c r="D305" s="176" t="s">
        <v>360</v>
      </c>
      <c r="E305" s="177">
        <v>61</v>
      </c>
      <c r="F305" s="178">
        <v>1.3780815</v>
      </c>
      <c r="G305" s="179">
        <v>2.3659859540292824E-4</v>
      </c>
    </row>
    <row r="306" spans="1:7" ht="12.95" customHeight="1">
      <c r="A306" s="181">
        <f t="shared" si="4"/>
        <v>299</v>
      </c>
      <c r="B306" s="174" t="s">
        <v>616</v>
      </c>
      <c r="C306" s="175" t="s">
        <v>1226</v>
      </c>
      <c r="D306" s="176" t="s">
        <v>41</v>
      </c>
      <c r="E306" s="177">
        <v>2934</v>
      </c>
      <c r="F306" s="178">
        <v>1.368711</v>
      </c>
      <c r="G306" s="179">
        <v>2.3498980293439634E-4</v>
      </c>
    </row>
    <row r="307" spans="1:7" ht="12.95" customHeight="1">
      <c r="A307" s="181">
        <f t="shared" si="4"/>
        <v>300</v>
      </c>
      <c r="B307" s="174" t="s">
        <v>29</v>
      </c>
      <c r="C307" s="175" t="s">
        <v>1227</v>
      </c>
      <c r="D307" s="176" t="s">
        <v>44</v>
      </c>
      <c r="E307" s="177">
        <v>4851</v>
      </c>
      <c r="F307" s="178">
        <v>1.3655565000000001</v>
      </c>
      <c r="G307" s="179">
        <v>2.344482164830881E-4</v>
      </c>
    </row>
    <row r="308" spans="1:7" ht="12.95" customHeight="1">
      <c r="A308" s="181">
        <f t="shared" si="4"/>
        <v>301</v>
      </c>
      <c r="B308" s="174" t="s">
        <v>627</v>
      </c>
      <c r="C308" s="175" t="s">
        <v>1228</v>
      </c>
      <c r="D308" s="176" t="s">
        <v>72</v>
      </c>
      <c r="E308" s="177">
        <v>580</v>
      </c>
      <c r="F308" s="178">
        <v>1.36358</v>
      </c>
      <c r="G308" s="179">
        <v>2.3410887724675564E-4</v>
      </c>
    </row>
    <row r="309" spans="1:7" ht="12.95" customHeight="1">
      <c r="A309" s="181">
        <f t="shared" si="4"/>
        <v>302</v>
      </c>
      <c r="B309" s="174" t="s">
        <v>637</v>
      </c>
      <c r="C309" s="175" t="s">
        <v>636</v>
      </c>
      <c r="D309" s="176" t="s">
        <v>46</v>
      </c>
      <c r="E309" s="177">
        <v>3114</v>
      </c>
      <c r="F309" s="178">
        <v>1.3623749999999999</v>
      </c>
      <c r="G309" s="179">
        <v>2.3390199448440776E-4</v>
      </c>
    </row>
    <row r="310" spans="1:7" ht="12.95" customHeight="1">
      <c r="A310" s="181">
        <f t="shared" si="4"/>
        <v>303</v>
      </c>
      <c r="B310" s="174" t="s">
        <v>700</v>
      </c>
      <c r="C310" s="175" t="s">
        <v>1229</v>
      </c>
      <c r="D310" s="176" t="s">
        <v>581</v>
      </c>
      <c r="E310" s="177">
        <v>1855</v>
      </c>
      <c r="F310" s="178">
        <v>1.3003549999999999</v>
      </c>
      <c r="G310" s="179">
        <v>2.2325397048373027E-4</v>
      </c>
    </row>
    <row r="311" spans="1:7" ht="12.95" customHeight="1">
      <c r="A311" s="181">
        <f t="shared" si="4"/>
        <v>304</v>
      </c>
      <c r="B311" s="174" t="s">
        <v>712</v>
      </c>
      <c r="C311" s="175" t="s">
        <v>1230</v>
      </c>
      <c r="D311" s="176" t="s">
        <v>1</v>
      </c>
      <c r="E311" s="177">
        <v>759</v>
      </c>
      <c r="F311" s="178">
        <v>1.2944745</v>
      </c>
      <c r="G311" s="179">
        <v>2.2224436543477857E-4</v>
      </c>
    </row>
    <row r="312" spans="1:7" ht="12.95" customHeight="1">
      <c r="A312" s="181">
        <f t="shared" si="4"/>
        <v>305</v>
      </c>
      <c r="B312" s="174" t="s">
        <v>716</v>
      </c>
      <c r="C312" s="175" t="s">
        <v>1231</v>
      </c>
      <c r="D312" s="176" t="s">
        <v>70</v>
      </c>
      <c r="E312" s="177">
        <v>14290</v>
      </c>
      <c r="F312" s="178">
        <v>1.293245</v>
      </c>
      <c r="G312" s="179">
        <v>2.2203327634240784E-4</v>
      </c>
    </row>
    <row r="313" spans="1:7" ht="12.95" customHeight="1">
      <c r="A313" s="181">
        <f t="shared" si="4"/>
        <v>306</v>
      </c>
      <c r="B313" s="174" t="s">
        <v>622</v>
      </c>
      <c r="C313" s="175" t="s">
        <v>1232</v>
      </c>
      <c r="D313" s="176" t="s">
        <v>356</v>
      </c>
      <c r="E313" s="177">
        <v>228</v>
      </c>
      <c r="F313" s="178">
        <v>1.2691619999999999</v>
      </c>
      <c r="G313" s="179">
        <v>2.1789853977342502E-4</v>
      </c>
    </row>
    <row r="314" spans="1:7" ht="12.95" customHeight="1">
      <c r="A314" s="181">
        <f t="shared" si="4"/>
        <v>307</v>
      </c>
      <c r="B314" s="174" t="s">
        <v>865</v>
      </c>
      <c r="C314" s="175" t="s">
        <v>1233</v>
      </c>
      <c r="D314" s="176" t="s">
        <v>44</v>
      </c>
      <c r="E314" s="177">
        <v>1667</v>
      </c>
      <c r="F314" s="178">
        <v>1.2635860000000001</v>
      </c>
      <c r="G314" s="179">
        <v>2.1694121339761434E-4</v>
      </c>
    </row>
    <row r="315" spans="1:7" ht="12.95" customHeight="1">
      <c r="A315" s="181">
        <f t="shared" si="4"/>
        <v>308</v>
      </c>
      <c r="B315" s="174" t="s">
        <v>903</v>
      </c>
      <c r="C315" s="175" t="s">
        <v>1234</v>
      </c>
      <c r="D315" s="176" t="s">
        <v>48</v>
      </c>
      <c r="E315" s="177">
        <v>302</v>
      </c>
      <c r="F315" s="178">
        <v>1.2620579999999999</v>
      </c>
      <c r="G315" s="179">
        <v>2.1667887575374083E-4</v>
      </c>
    </row>
    <row r="316" spans="1:7" ht="12.95" customHeight="1">
      <c r="A316" s="181">
        <f t="shared" si="4"/>
        <v>309</v>
      </c>
      <c r="B316" s="174" t="s">
        <v>608</v>
      </c>
      <c r="C316" s="175" t="s">
        <v>1235</v>
      </c>
      <c r="D316" s="176" t="s">
        <v>1</v>
      </c>
      <c r="E316" s="177">
        <v>298</v>
      </c>
      <c r="F316" s="178">
        <v>1.2533879999999999</v>
      </c>
      <c r="G316" s="179">
        <v>2.1519034998647424E-4</v>
      </c>
    </row>
    <row r="317" spans="1:7" ht="12.95" customHeight="1">
      <c r="A317" s="181">
        <f t="shared" si="4"/>
        <v>310</v>
      </c>
      <c r="B317" s="174" t="s">
        <v>938</v>
      </c>
      <c r="C317" s="175" t="s">
        <v>1236</v>
      </c>
      <c r="D317" s="176" t="s">
        <v>122</v>
      </c>
      <c r="E317" s="177">
        <v>643</v>
      </c>
      <c r="F317" s="178">
        <v>1.2528855000000001</v>
      </c>
      <c r="G317" s="179">
        <v>2.1510407729927108E-4</v>
      </c>
    </row>
    <row r="318" spans="1:7" ht="12.95" customHeight="1">
      <c r="A318" s="181">
        <f t="shared" si="4"/>
        <v>311</v>
      </c>
      <c r="B318" s="174" t="s">
        <v>793</v>
      </c>
      <c r="C318" s="175" t="s">
        <v>1237</v>
      </c>
      <c r="D318" s="176" t="s">
        <v>1</v>
      </c>
      <c r="E318" s="177">
        <v>433</v>
      </c>
      <c r="F318" s="178">
        <v>1.2442255</v>
      </c>
      <c r="G318" s="179">
        <v>2.1361726840140157E-4</v>
      </c>
    </row>
    <row r="319" spans="1:7" ht="12.95" customHeight="1">
      <c r="A319" s="181">
        <f t="shared" si="4"/>
        <v>312</v>
      </c>
      <c r="B319" s="174" t="s">
        <v>725</v>
      </c>
      <c r="C319" s="175" t="s">
        <v>1238</v>
      </c>
      <c r="D319" s="176" t="s">
        <v>1021</v>
      </c>
      <c r="E319" s="177">
        <v>15419</v>
      </c>
      <c r="F319" s="178">
        <v>1.2335199999999999</v>
      </c>
      <c r="G319" s="179">
        <v>2.1177927386835976E-4</v>
      </c>
    </row>
    <row r="320" spans="1:7" ht="12.95" customHeight="1">
      <c r="A320" s="181">
        <f t="shared" si="4"/>
        <v>313</v>
      </c>
      <c r="B320" s="174" t="s">
        <v>769</v>
      </c>
      <c r="C320" s="175" t="s">
        <v>1239</v>
      </c>
      <c r="D320" s="176" t="s">
        <v>48</v>
      </c>
      <c r="E320" s="177">
        <v>4809</v>
      </c>
      <c r="F320" s="178">
        <v>1.2190814999999999</v>
      </c>
      <c r="G320" s="179">
        <v>2.0930037198938877E-4</v>
      </c>
    </row>
    <row r="321" spans="1:7" ht="12.95" customHeight="1">
      <c r="A321" s="181">
        <f t="shared" si="4"/>
        <v>314</v>
      </c>
      <c r="B321" s="174" t="s">
        <v>873</v>
      </c>
      <c r="C321" s="175" t="s">
        <v>1240</v>
      </c>
      <c r="D321" s="176" t="s">
        <v>147</v>
      </c>
      <c r="E321" s="177">
        <v>3426</v>
      </c>
      <c r="F321" s="178">
        <v>1.2110909999999999</v>
      </c>
      <c r="G321" s="179">
        <v>2.0792850749765362E-4</v>
      </c>
    </row>
    <row r="322" spans="1:7" ht="12.95" customHeight="1">
      <c r="A322" s="181">
        <f t="shared" si="4"/>
        <v>315</v>
      </c>
      <c r="B322" s="174" t="s">
        <v>889</v>
      </c>
      <c r="C322" s="175" t="s">
        <v>1241</v>
      </c>
      <c r="D322" s="176" t="s">
        <v>1076</v>
      </c>
      <c r="E322" s="177">
        <v>558</v>
      </c>
      <c r="F322" s="178">
        <v>1.2016530000000001</v>
      </c>
      <c r="G322" s="179">
        <v>2.0630812616069145E-4</v>
      </c>
    </row>
    <row r="323" spans="1:7" ht="12.95" customHeight="1">
      <c r="A323" s="181">
        <f t="shared" si="4"/>
        <v>316</v>
      </c>
      <c r="B323" s="174" t="s">
        <v>641</v>
      </c>
      <c r="C323" s="175" t="s">
        <v>1242</v>
      </c>
      <c r="D323" s="176" t="s">
        <v>1</v>
      </c>
      <c r="E323" s="177">
        <v>198</v>
      </c>
      <c r="F323" s="178">
        <v>1.2011670000000001</v>
      </c>
      <c r="G323" s="179">
        <v>2.0622468630799345E-4</v>
      </c>
    </row>
    <row r="324" spans="1:7" ht="12.95" customHeight="1">
      <c r="A324" s="181">
        <f t="shared" si="4"/>
        <v>317</v>
      </c>
      <c r="B324" s="174" t="s">
        <v>730</v>
      </c>
      <c r="C324" s="175" t="s">
        <v>1243</v>
      </c>
      <c r="D324" s="176" t="s">
        <v>76</v>
      </c>
      <c r="E324" s="177">
        <v>45</v>
      </c>
      <c r="F324" s="178">
        <v>1.1904524999999999</v>
      </c>
      <c r="G324" s="179">
        <v>2.0438514659249429E-4</v>
      </c>
    </row>
    <row r="325" spans="1:7" ht="12.95" customHeight="1">
      <c r="A325" s="181">
        <f t="shared" si="4"/>
        <v>318</v>
      </c>
      <c r="B325" s="174" t="s">
        <v>17</v>
      </c>
      <c r="C325" s="175" t="s">
        <v>1244</v>
      </c>
      <c r="D325" s="176" t="s">
        <v>65</v>
      </c>
      <c r="E325" s="177">
        <v>127</v>
      </c>
      <c r="F325" s="178">
        <v>1.1778614999999999</v>
      </c>
      <c r="G325" s="179">
        <v>2.0222343633463343E-4</v>
      </c>
    </row>
    <row r="326" spans="1:7" ht="12.95" customHeight="1">
      <c r="A326" s="181">
        <f t="shared" si="4"/>
        <v>319</v>
      </c>
      <c r="B326" s="174" t="s">
        <v>654</v>
      </c>
      <c r="C326" s="175" t="s">
        <v>1245</v>
      </c>
      <c r="D326" s="176" t="s">
        <v>1</v>
      </c>
      <c r="E326" s="177">
        <v>992</v>
      </c>
      <c r="F326" s="178">
        <v>1.167584</v>
      </c>
      <c r="G326" s="179">
        <v>2.0045892381178657E-4</v>
      </c>
    </row>
    <row r="327" spans="1:7" ht="12.95" customHeight="1">
      <c r="A327" s="181">
        <f t="shared" si="4"/>
        <v>320</v>
      </c>
      <c r="B327" s="174" t="s">
        <v>830</v>
      </c>
      <c r="C327" s="175" t="s">
        <v>1246</v>
      </c>
      <c r="D327" s="176" t="s">
        <v>356</v>
      </c>
      <c r="E327" s="177">
        <v>921</v>
      </c>
      <c r="F327" s="178">
        <v>1.1466449999999999</v>
      </c>
      <c r="G327" s="179">
        <v>1.9686397098124504E-4</v>
      </c>
    </row>
    <row r="328" spans="1:7" ht="12.95" customHeight="1">
      <c r="A328" s="181">
        <f t="shared" si="4"/>
        <v>321</v>
      </c>
      <c r="B328" s="174" t="s">
        <v>733</v>
      </c>
      <c r="C328" s="175" t="s">
        <v>1247</v>
      </c>
      <c r="D328" s="176" t="s">
        <v>123</v>
      </c>
      <c r="E328" s="177">
        <v>1475</v>
      </c>
      <c r="F328" s="178">
        <v>1.1401749999999999</v>
      </c>
      <c r="G328" s="179">
        <v>1.957531564813356E-4</v>
      </c>
    </row>
    <row r="329" spans="1:7" ht="12.95" customHeight="1">
      <c r="A329" s="181">
        <f t="shared" si="4"/>
        <v>322</v>
      </c>
      <c r="B329" s="174" t="s">
        <v>910</v>
      </c>
      <c r="C329" s="175" t="s">
        <v>1248</v>
      </c>
      <c r="D329" s="176" t="s">
        <v>1249</v>
      </c>
      <c r="E329" s="177">
        <v>908</v>
      </c>
      <c r="F329" s="178">
        <v>1.13046</v>
      </c>
      <c r="G329" s="179">
        <v>1.9408521786207436E-4</v>
      </c>
    </row>
    <row r="330" spans="1:7" ht="12.95" customHeight="1">
      <c r="A330" s="181">
        <f t="shared" si="4"/>
        <v>323</v>
      </c>
      <c r="B330" s="174" t="s">
        <v>601</v>
      </c>
      <c r="C330" s="175" t="s">
        <v>1250</v>
      </c>
      <c r="D330" s="176" t="s">
        <v>356</v>
      </c>
      <c r="E330" s="177">
        <v>2202</v>
      </c>
      <c r="F330" s="178">
        <v>1.128525</v>
      </c>
      <c r="G330" s="179">
        <v>1.9375300363373978E-4</v>
      </c>
    </row>
    <row r="331" spans="1:7" ht="12.95" customHeight="1">
      <c r="A331" s="181">
        <f t="shared" ref="A331:A394" si="5">A330+1</f>
        <v>324</v>
      </c>
      <c r="B331" s="174" t="s">
        <v>791</v>
      </c>
      <c r="C331" s="175" t="s">
        <v>1251</v>
      </c>
      <c r="D331" s="176" t="s">
        <v>46</v>
      </c>
      <c r="E331" s="177">
        <v>1784</v>
      </c>
      <c r="F331" s="178">
        <v>1.118568</v>
      </c>
      <c r="G331" s="179">
        <v>1.9204351677506927E-4</v>
      </c>
    </row>
    <row r="332" spans="1:7" ht="12.95" customHeight="1">
      <c r="A332" s="181">
        <f t="shared" si="5"/>
        <v>325</v>
      </c>
      <c r="B332" s="174" t="s">
        <v>727</v>
      </c>
      <c r="C332" s="175" t="s">
        <v>1252</v>
      </c>
      <c r="D332" s="176" t="s">
        <v>87</v>
      </c>
      <c r="E332" s="177">
        <v>1877</v>
      </c>
      <c r="F332" s="178">
        <v>1.1083685000000001</v>
      </c>
      <c r="G332" s="179">
        <v>1.9029239583351961E-4</v>
      </c>
    </row>
    <row r="333" spans="1:7" ht="12.95" customHeight="1">
      <c r="A333" s="181">
        <f t="shared" si="5"/>
        <v>326</v>
      </c>
      <c r="B333" s="174" t="s">
        <v>705</v>
      </c>
      <c r="C333" s="175" t="s">
        <v>1253</v>
      </c>
      <c r="D333" s="176" t="s">
        <v>139</v>
      </c>
      <c r="E333" s="177">
        <v>1381</v>
      </c>
      <c r="F333" s="178">
        <v>1.1068715</v>
      </c>
      <c r="G333" s="179">
        <v>1.9003538048477703E-4</v>
      </c>
    </row>
    <row r="334" spans="1:7" ht="12.95" customHeight="1">
      <c r="A334" s="181">
        <f t="shared" si="5"/>
        <v>327</v>
      </c>
      <c r="B334" s="174" t="s">
        <v>597</v>
      </c>
      <c r="C334" s="175" t="s">
        <v>1254</v>
      </c>
      <c r="D334" s="176" t="s">
        <v>1076</v>
      </c>
      <c r="E334" s="177">
        <v>17261</v>
      </c>
      <c r="F334" s="178">
        <v>1.1047039999999999</v>
      </c>
      <c r="G334" s="179">
        <v>1.896632490429604E-4</v>
      </c>
    </row>
    <row r="335" spans="1:7" ht="12.95" customHeight="1">
      <c r="A335" s="181">
        <f t="shared" si="5"/>
        <v>328</v>
      </c>
      <c r="B335" s="174" t="s">
        <v>850</v>
      </c>
      <c r="C335" s="175" t="s">
        <v>1255</v>
      </c>
      <c r="D335" s="176" t="s">
        <v>398</v>
      </c>
      <c r="E335" s="177">
        <v>4229</v>
      </c>
      <c r="F335" s="178">
        <v>1.0931964999999999</v>
      </c>
      <c r="G335" s="179">
        <v>1.8768756158427295E-4</v>
      </c>
    </row>
    <row r="336" spans="1:7" ht="12.95" customHeight="1">
      <c r="A336" s="181">
        <f t="shared" si="5"/>
        <v>329</v>
      </c>
      <c r="B336" s="174" t="s">
        <v>683</v>
      </c>
      <c r="C336" s="175" t="s">
        <v>1256</v>
      </c>
      <c r="D336" s="176" t="s">
        <v>139</v>
      </c>
      <c r="E336" s="177">
        <v>1402</v>
      </c>
      <c r="F336" s="178">
        <v>1.092158</v>
      </c>
      <c r="G336" s="179">
        <v>1.8750926469738639E-4</v>
      </c>
    </row>
    <row r="337" spans="1:7" ht="12.95" customHeight="1">
      <c r="A337" s="181">
        <f t="shared" si="5"/>
        <v>330</v>
      </c>
      <c r="B337" s="174" t="s">
        <v>646</v>
      </c>
      <c r="C337" s="175" t="s">
        <v>645</v>
      </c>
      <c r="D337" s="176" t="s">
        <v>46</v>
      </c>
      <c r="E337" s="177">
        <v>480</v>
      </c>
      <c r="F337" s="178">
        <v>1.08552</v>
      </c>
      <c r="G337" s="179">
        <v>1.8636960679160606E-4</v>
      </c>
    </row>
    <row r="338" spans="1:7" ht="12.95" customHeight="1">
      <c r="A338" s="181">
        <f t="shared" si="5"/>
        <v>331</v>
      </c>
      <c r="B338" s="174" t="s">
        <v>809</v>
      </c>
      <c r="C338" s="175" t="s">
        <v>1257</v>
      </c>
      <c r="D338" s="176" t="s">
        <v>1057</v>
      </c>
      <c r="E338" s="177">
        <v>450</v>
      </c>
      <c r="F338" s="178">
        <v>1.072125</v>
      </c>
      <c r="G338" s="179">
        <v>1.8406986023422012E-4</v>
      </c>
    </row>
    <row r="339" spans="1:7" ht="12.95" customHeight="1">
      <c r="A339" s="181">
        <f t="shared" si="5"/>
        <v>332</v>
      </c>
      <c r="B339" s="174" t="s">
        <v>824</v>
      </c>
      <c r="C339" s="175" t="s">
        <v>1258</v>
      </c>
      <c r="D339" s="176" t="s">
        <v>398</v>
      </c>
      <c r="E339" s="177">
        <v>4143</v>
      </c>
      <c r="F339" s="178">
        <v>1.0668225</v>
      </c>
      <c r="G339" s="179">
        <v>1.8315949023641953E-4</v>
      </c>
    </row>
    <row r="340" spans="1:7" ht="12.95" customHeight="1">
      <c r="A340" s="181">
        <f t="shared" si="5"/>
        <v>333</v>
      </c>
      <c r="B340" s="174" t="s">
        <v>606</v>
      </c>
      <c r="C340" s="175" t="s">
        <v>1259</v>
      </c>
      <c r="D340" s="176" t="s">
        <v>130</v>
      </c>
      <c r="E340" s="177">
        <v>2209</v>
      </c>
      <c r="F340" s="178">
        <v>1.0636334999999999</v>
      </c>
      <c r="G340" s="179">
        <v>1.826119805856914E-4</v>
      </c>
    </row>
    <row r="341" spans="1:7" ht="12.95" customHeight="1">
      <c r="A341" s="181">
        <f t="shared" si="5"/>
        <v>334</v>
      </c>
      <c r="B341" s="174" t="s">
        <v>944</v>
      </c>
      <c r="C341" s="175" t="s">
        <v>1260</v>
      </c>
      <c r="D341" s="176" t="s">
        <v>41</v>
      </c>
      <c r="E341" s="177">
        <v>218</v>
      </c>
      <c r="F341" s="178">
        <v>1.062314</v>
      </c>
      <c r="G341" s="179">
        <v>1.8238543966874696E-4</v>
      </c>
    </row>
    <row r="342" spans="1:7" ht="12.95" customHeight="1">
      <c r="A342" s="181">
        <f t="shared" si="5"/>
        <v>335</v>
      </c>
      <c r="B342" s="174" t="s">
        <v>846</v>
      </c>
      <c r="C342" s="175" t="s">
        <v>1261</v>
      </c>
      <c r="D342" s="176" t="s">
        <v>76</v>
      </c>
      <c r="E342" s="177">
        <v>2427</v>
      </c>
      <c r="F342" s="178">
        <v>1.0557449999999999</v>
      </c>
      <c r="G342" s="179">
        <v>1.8125762816180644E-4</v>
      </c>
    </row>
    <row r="343" spans="1:7" ht="12.95" customHeight="1">
      <c r="A343" s="181">
        <f t="shared" si="5"/>
        <v>336</v>
      </c>
      <c r="B343" s="174" t="s">
        <v>672</v>
      </c>
      <c r="C343" s="175" t="s">
        <v>1262</v>
      </c>
      <c r="D343" s="176" t="s">
        <v>123</v>
      </c>
      <c r="E343" s="177">
        <v>279</v>
      </c>
      <c r="F343" s="178">
        <v>1.0547595000000001</v>
      </c>
      <c r="G343" s="179">
        <v>1.8108843068272441E-4</v>
      </c>
    </row>
    <row r="344" spans="1:7" ht="12.95" customHeight="1">
      <c r="A344" s="181">
        <f t="shared" si="5"/>
        <v>337</v>
      </c>
      <c r="B344" s="174" t="s">
        <v>893</v>
      </c>
      <c r="C344" s="175" t="s">
        <v>1263</v>
      </c>
      <c r="D344" s="176" t="s">
        <v>130</v>
      </c>
      <c r="E344" s="177">
        <v>2151</v>
      </c>
      <c r="F344" s="178">
        <v>1.0529145</v>
      </c>
      <c r="G344" s="179">
        <v>1.8077166827896353E-4</v>
      </c>
    </row>
    <row r="345" spans="1:7" ht="12.95" customHeight="1">
      <c r="A345" s="181">
        <f t="shared" si="5"/>
        <v>338</v>
      </c>
      <c r="B345" s="174" t="s">
        <v>600</v>
      </c>
      <c r="C345" s="175" t="s">
        <v>1264</v>
      </c>
      <c r="D345" s="176" t="s">
        <v>130</v>
      </c>
      <c r="E345" s="177">
        <v>1620</v>
      </c>
      <c r="F345" s="178">
        <v>1.04247</v>
      </c>
      <c r="G345" s="179">
        <v>1.7897848403718546E-4</v>
      </c>
    </row>
    <row r="346" spans="1:7" ht="12.95" customHeight="1">
      <c r="A346" s="181">
        <f t="shared" si="5"/>
        <v>339</v>
      </c>
      <c r="B346" s="174" t="s">
        <v>767</v>
      </c>
      <c r="C346" s="175" t="s">
        <v>1265</v>
      </c>
      <c r="D346" s="176" t="s">
        <v>72</v>
      </c>
      <c r="E346" s="177">
        <v>1290</v>
      </c>
      <c r="F346" s="178">
        <v>1.0390950000000001</v>
      </c>
      <c r="G346" s="179">
        <v>1.7839904061567164E-4</v>
      </c>
    </row>
    <row r="347" spans="1:7" ht="12.95" customHeight="1">
      <c r="A347" s="181">
        <f t="shared" si="5"/>
        <v>340</v>
      </c>
      <c r="B347" s="174" t="s">
        <v>18</v>
      </c>
      <c r="C347" s="175" t="s">
        <v>1266</v>
      </c>
      <c r="D347" s="176" t="s">
        <v>41</v>
      </c>
      <c r="E347" s="177">
        <v>217</v>
      </c>
      <c r="F347" s="178">
        <v>1.0371515</v>
      </c>
      <c r="G347" s="179">
        <v>1.7806536704834954E-4</v>
      </c>
    </row>
    <row r="348" spans="1:7" ht="12.95" customHeight="1">
      <c r="A348" s="181">
        <f t="shared" si="5"/>
        <v>341</v>
      </c>
      <c r="B348" s="174" t="s">
        <v>778</v>
      </c>
      <c r="C348" s="175" t="s">
        <v>1267</v>
      </c>
      <c r="D348" s="176" t="s">
        <v>70</v>
      </c>
      <c r="E348" s="177">
        <v>1262</v>
      </c>
      <c r="F348" s="178">
        <v>1.035471</v>
      </c>
      <c r="G348" s="179">
        <v>1.7777684714617061E-4</v>
      </c>
    </row>
    <row r="349" spans="1:7" ht="12.95" customHeight="1">
      <c r="A349" s="181">
        <f t="shared" si="5"/>
        <v>342</v>
      </c>
      <c r="B349" s="174" t="s">
        <v>870</v>
      </c>
      <c r="C349" s="175" t="s">
        <v>869</v>
      </c>
      <c r="D349" s="176" t="s">
        <v>46</v>
      </c>
      <c r="E349" s="177">
        <v>354</v>
      </c>
      <c r="F349" s="178">
        <v>1.025892</v>
      </c>
      <c r="G349" s="179">
        <v>1.7613225795070963E-4</v>
      </c>
    </row>
    <row r="350" spans="1:7" ht="12.95" customHeight="1">
      <c r="A350" s="181">
        <f t="shared" si="5"/>
        <v>343</v>
      </c>
      <c r="B350" s="174" t="s">
        <v>822</v>
      </c>
      <c r="C350" s="175" t="s">
        <v>1268</v>
      </c>
      <c r="D350" s="176" t="s">
        <v>123</v>
      </c>
      <c r="E350" s="177">
        <v>1846</v>
      </c>
      <c r="F350" s="178">
        <v>1.0116080000000001</v>
      </c>
      <c r="G350" s="179">
        <v>1.7367988170392348E-4</v>
      </c>
    </row>
    <row r="351" spans="1:7" ht="12.95" customHeight="1">
      <c r="A351" s="181">
        <f t="shared" si="5"/>
        <v>344</v>
      </c>
      <c r="B351" s="174" t="s">
        <v>799</v>
      </c>
      <c r="C351" s="175" t="s">
        <v>1269</v>
      </c>
      <c r="D351" s="176" t="s">
        <v>63</v>
      </c>
      <c r="E351" s="177">
        <v>609</v>
      </c>
      <c r="F351" s="178">
        <v>1.007895</v>
      </c>
      <c r="G351" s="179">
        <v>1.7304240809678845E-4</v>
      </c>
    </row>
    <row r="352" spans="1:7" ht="12.95" customHeight="1">
      <c r="A352" s="181">
        <f t="shared" si="5"/>
        <v>345</v>
      </c>
      <c r="B352" s="174" t="s">
        <v>762</v>
      </c>
      <c r="C352" s="175" t="s">
        <v>1270</v>
      </c>
      <c r="D352" s="176" t="s">
        <v>65</v>
      </c>
      <c r="E352" s="177">
        <v>758</v>
      </c>
      <c r="F352" s="178">
        <v>0.99297999999999997</v>
      </c>
      <c r="G352" s="179">
        <v>1.7048169739104665E-4</v>
      </c>
    </row>
    <row r="353" spans="1:7" ht="12.95" customHeight="1">
      <c r="A353" s="181">
        <f t="shared" si="5"/>
        <v>346</v>
      </c>
      <c r="B353" s="174" t="s">
        <v>629</v>
      </c>
      <c r="C353" s="175" t="s">
        <v>1271</v>
      </c>
      <c r="D353" s="176" t="s">
        <v>1272</v>
      </c>
      <c r="E353" s="177">
        <v>1941</v>
      </c>
      <c r="F353" s="178">
        <v>0.99088050000000005</v>
      </c>
      <c r="G353" s="179">
        <v>1.7012124066113015E-4</v>
      </c>
    </row>
    <row r="354" spans="1:7" ht="12.95" customHeight="1">
      <c r="A354" s="181">
        <f t="shared" si="5"/>
        <v>347</v>
      </c>
      <c r="B354" s="174" t="s">
        <v>942</v>
      </c>
      <c r="C354" s="175" t="s">
        <v>1273</v>
      </c>
      <c r="D354" s="176" t="s">
        <v>44</v>
      </c>
      <c r="E354" s="177">
        <v>250</v>
      </c>
      <c r="F354" s="178">
        <v>0.989375</v>
      </c>
      <c r="G354" s="179">
        <v>1.6986276597340006E-4</v>
      </c>
    </row>
    <row r="355" spans="1:7" ht="12.95" customHeight="1">
      <c r="A355" s="181">
        <f t="shared" si="5"/>
        <v>348</v>
      </c>
      <c r="B355" s="174" t="s">
        <v>888</v>
      </c>
      <c r="C355" s="175" t="s">
        <v>1274</v>
      </c>
      <c r="D355" s="176" t="s">
        <v>48</v>
      </c>
      <c r="E355" s="177">
        <v>4242</v>
      </c>
      <c r="F355" s="178">
        <v>0.98626499999999995</v>
      </c>
      <c r="G355" s="179">
        <v>1.6932881959090881E-4</v>
      </c>
    </row>
    <row r="356" spans="1:7" ht="12.95" customHeight="1">
      <c r="A356" s="181">
        <f t="shared" si="5"/>
        <v>349</v>
      </c>
      <c r="B356" s="174" t="s">
        <v>926</v>
      </c>
      <c r="C356" s="175" t="s">
        <v>1275</v>
      </c>
      <c r="D356" s="176" t="s">
        <v>63</v>
      </c>
      <c r="E356" s="177">
        <v>3195</v>
      </c>
      <c r="F356" s="178">
        <v>0.95850000000000002</v>
      </c>
      <c r="G356" s="179">
        <v>1.6456193170992189E-4</v>
      </c>
    </row>
    <row r="357" spans="1:7" ht="12.95" customHeight="1">
      <c r="A357" s="181">
        <f t="shared" si="5"/>
        <v>350</v>
      </c>
      <c r="B357" s="174" t="s">
        <v>742</v>
      </c>
      <c r="C357" s="175" t="s">
        <v>1276</v>
      </c>
      <c r="D357" s="176" t="s">
        <v>147</v>
      </c>
      <c r="E357" s="177">
        <v>877</v>
      </c>
      <c r="F357" s="178">
        <v>0.94891400000000004</v>
      </c>
      <c r="G357" s="179">
        <v>1.6291614070588296E-4</v>
      </c>
    </row>
    <row r="358" spans="1:7" ht="12.95" customHeight="1">
      <c r="A358" s="181">
        <f t="shared" si="5"/>
        <v>351</v>
      </c>
      <c r="B358" s="174" t="s">
        <v>811</v>
      </c>
      <c r="C358" s="175" t="s">
        <v>1277</v>
      </c>
      <c r="D358" s="176" t="s">
        <v>163</v>
      </c>
      <c r="E358" s="177">
        <v>2029</v>
      </c>
      <c r="F358" s="178">
        <v>0.94145599999999996</v>
      </c>
      <c r="G358" s="179">
        <v>1.616356995095422E-4</v>
      </c>
    </row>
    <row r="359" spans="1:7" ht="12.95" customHeight="1">
      <c r="A359" s="181">
        <f t="shared" si="5"/>
        <v>352</v>
      </c>
      <c r="B359" s="174" t="s">
        <v>908</v>
      </c>
      <c r="C359" s="175" t="s">
        <v>1278</v>
      </c>
      <c r="D359" s="176" t="s">
        <v>147</v>
      </c>
      <c r="E359" s="177">
        <v>1257</v>
      </c>
      <c r="F359" s="178">
        <v>0.93206549999999999</v>
      </c>
      <c r="G359" s="179">
        <v>1.6002347330221615E-4</v>
      </c>
    </row>
    <row r="360" spans="1:7" ht="12.95" customHeight="1">
      <c r="A360" s="181">
        <f t="shared" si="5"/>
        <v>353</v>
      </c>
      <c r="B360" s="174" t="s">
        <v>650</v>
      </c>
      <c r="C360" s="175" t="s">
        <v>1279</v>
      </c>
      <c r="D360" s="176" t="s">
        <v>356</v>
      </c>
      <c r="E360" s="177">
        <v>1903</v>
      </c>
      <c r="F360" s="178">
        <v>0.92961550000000004</v>
      </c>
      <c r="G360" s="179">
        <v>1.5960284029993207E-4</v>
      </c>
    </row>
    <row r="361" spans="1:7" ht="12.95" customHeight="1">
      <c r="A361" s="181">
        <f t="shared" si="5"/>
        <v>354</v>
      </c>
      <c r="B361" s="174" t="s">
        <v>808</v>
      </c>
      <c r="C361" s="175" t="s">
        <v>1280</v>
      </c>
      <c r="D361" s="176" t="s">
        <v>65</v>
      </c>
      <c r="E361" s="177">
        <v>162</v>
      </c>
      <c r="F361" s="178">
        <v>0.92817899999999998</v>
      </c>
      <c r="G361" s="179">
        <v>1.5935621201104182E-4</v>
      </c>
    </row>
    <row r="362" spans="1:7" ht="12.95" customHeight="1">
      <c r="A362" s="181">
        <f t="shared" si="5"/>
        <v>355</v>
      </c>
      <c r="B362" s="174" t="s">
        <v>695</v>
      </c>
      <c r="C362" s="175" t="s">
        <v>1281</v>
      </c>
      <c r="D362" s="176" t="s">
        <v>44</v>
      </c>
      <c r="E362" s="177">
        <v>784</v>
      </c>
      <c r="F362" s="178">
        <v>0.92590399999999995</v>
      </c>
      <c r="G362" s="179">
        <v>1.5896562422320658E-4</v>
      </c>
    </row>
    <row r="363" spans="1:7" ht="12.95" customHeight="1">
      <c r="A363" s="181">
        <f t="shared" si="5"/>
        <v>356</v>
      </c>
      <c r="B363" s="174" t="s">
        <v>794</v>
      </c>
      <c r="C363" s="175" t="s">
        <v>1282</v>
      </c>
      <c r="D363" s="176" t="s">
        <v>398</v>
      </c>
      <c r="E363" s="177">
        <v>14346</v>
      </c>
      <c r="F363" s="178">
        <v>0.92531699999999995</v>
      </c>
      <c r="G363" s="179">
        <v>1.5886484398959811E-4</v>
      </c>
    </row>
    <row r="364" spans="1:7" ht="12.95" customHeight="1">
      <c r="A364" s="181">
        <f t="shared" si="5"/>
        <v>357</v>
      </c>
      <c r="B364" s="174" t="s">
        <v>831</v>
      </c>
      <c r="C364" s="175" t="s">
        <v>1283</v>
      </c>
      <c r="D364" s="176" t="s">
        <v>65</v>
      </c>
      <c r="E364" s="177">
        <v>3529</v>
      </c>
      <c r="F364" s="178">
        <v>0.92459800000000003</v>
      </c>
      <c r="G364" s="179">
        <v>1.587414010799482E-4</v>
      </c>
    </row>
    <row r="365" spans="1:7" ht="12.95" customHeight="1">
      <c r="A365" s="181">
        <f t="shared" si="5"/>
        <v>358</v>
      </c>
      <c r="B365" s="174" t="s">
        <v>894</v>
      </c>
      <c r="C365" s="175" t="s">
        <v>1284</v>
      </c>
      <c r="D365" s="176" t="s">
        <v>356</v>
      </c>
      <c r="E365" s="177">
        <v>339</v>
      </c>
      <c r="F365" s="178">
        <v>0.90868950000000004</v>
      </c>
      <c r="G365" s="179">
        <v>1.5601011939960673E-4</v>
      </c>
    </row>
    <row r="366" spans="1:7" ht="12.95" customHeight="1">
      <c r="A366" s="181">
        <f t="shared" si="5"/>
        <v>359</v>
      </c>
      <c r="B366" s="174" t="s">
        <v>934</v>
      </c>
      <c r="C366" s="175" t="s">
        <v>1285</v>
      </c>
      <c r="D366" s="176" t="s">
        <v>122</v>
      </c>
      <c r="E366" s="177">
        <v>1252</v>
      </c>
      <c r="F366" s="178">
        <v>0.90707400000000005</v>
      </c>
      <c r="G366" s="179">
        <v>1.5573275914850879E-4</v>
      </c>
    </row>
    <row r="367" spans="1:7" ht="12.95" customHeight="1">
      <c r="A367" s="181">
        <f t="shared" si="5"/>
        <v>360</v>
      </c>
      <c r="B367" s="174" t="s">
        <v>872</v>
      </c>
      <c r="C367" s="175" t="s">
        <v>871</v>
      </c>
      <c r="D367" s="176" t="s">
        <v>46</v>
      </c>
      <c r="E367" s="177">
        <v>243</v>
      </c>
      <c r="F367" s="178">
        <v>0.90067949999999997</v>
      </c>
      <c r="G367" s="179">
        <v>1.546349070125473E-4</v>
      </c>
    </row>
    <row r="368" spans="1:7" ht="12.95" customHeight="1">
      <c r="A368" s="181">
        <f t="shared" si="5"/>
        <v>361</v>
      </c>
      <c r="B368" s="174" t="s">
        <v>719</v>
      </c>
      <c r="C368" s="175" t="s">
        <v>1286</v>
      </c>
      <c r="D368" s="176" t="s">
        <v>398</v>
      </c>
      <c r="E368" s="177">
        <v>6669</v>
      </c>
      <c r="F368" s="178">
        <v>0.87363900000000005</v>
      </c>
      <c r="G368" s="179">
        <v>1.4999240631937867E-4</v>
      </c>
    </row>
    <row r="369" spans="1:7" ht="12.95" customHeight="1">
      <c r="A369" s="181">
        <f t="shared" si="5"/>
        <v>362</v>
      </c>
      <c r="B369" s="174" t="s">
        <v>652</v>
      </c>
      <c r="C369" s="175" t="s">
        <v>1287</v>
      </c>
      <c r="D369" s="176" t="s">
        <v>41</v>
      </c>
      <c r="E369" s="177">
        <v>1261</v>
      </c>
      <c r="F369" s="178">
        <v>0.86819849999999998</v>
      </c>
      <c r="G369" s="179">
        <v>1.4905834352389838E-4</v>
      </c>
    </row>
    <row r="370" spans="1:7" ht="12.95" customHeight="1">
      <c r="A370" s="181">
        <f t="shared" si="5"/>
        <v>363</v>
      </c>
      <c r="B370" s="174" t="s">
        <v>591</v>
      </c>
      <c r="C370" s="175" t="s">
        <v>1288</v>
      </c>
      <c r="D370" s="176" t="s">
        <v>76</v>
      </c>
      <c r="E370" s="177">
        <v>319</v>
      </c>
      <c r="F370" s="178">
        <v>0.83259000000000005</v>
      </c>
      <c r="G370" s="179">
        <v>1.4294482913131335E-4</v>
      </c>
    </row>
    <row r="371" spans="1:7" ht="12.95" customHeight="1">
      <c r="A371" s="181">
        <f t="shared" si="5"/>
        <v>364</v>
      </c>
      <c r="B371" s="174" t="s">
        <v>692</v>
      </c>
      <c r="C371" s="175" t="s">
        <v>1289</v>
      </c>
      <c r="D371" s="176" t="s">
        <v>147</v>
      </c>
      <c r="E371" s="177">
        <v>1406</v>
      </c>
      <c r="F371" s="178">
        <v>0.80915300000000001</v>
      </c>
      <c r="G371" s="179">
        <v>1.3892100232538177E-4</v>
      </c>
    </row>
    <row r="372" spans="1:7" ht="12.95" customHeight="1">
      <c r="A372" s="181">
        <f t="shared" si="5"/>
        <v>365</v>
      </c>
      <c r="B372" s="174" t="s">
        <v>930</v>
      </c>
      <c r="C372" s="175" t="s">
        <v>1290</v>
      </c>
      <c r="D372" s="176" t="s">
        <v>139</v>
      </c>
      <c r="E372" s="177">
        <v>183</v>
      </c>
      <c r="F372" s="178">
        <v>0.80867699999999998</v>
      </c>
      <c r="G372" s="179">
        <v>1.3883927934208086E-4</v>
      </c>
    </row>
    <row r="373" spans="1:7" ht="12.95" customHeight="1">
      <c r="A373" s="181">
        <f t="shared" si="5"/>
        <v>366</v>
      </c>
      <c r="B373" s="174" t="s">
        <v>620</v>
      </c>
      <c r="C373" s="175" t="s">
        <v>1291</v>
      </c>
      <c r="D373" s="176" t="s">
        <v>76</v>
      </c>
      <c r="E373" s="177">
        <v>388</v>
      </c>
      <c r="F373" s="178">
        <v>0.80296599999999996</v>
      </c>
      <c r="G373" s="179">
        <v>1.3785877522940964E-4</v>
      </c>
    </row>
    <row r="374" spans="1:7" ht="12.95" customHeight="1">
      <c r="A374" s="181">
        <f t="shared" si="5"/>
        <v>367</v>
      </c>
      <c r="B374" s="174" t="s">
        <v>612</v>
      </c>
      <c r="C374" s="175" t="s">
        <v>1292</v>
      </c>
      <c r="D374" s="176" t="s">
        <v>41</v>
      </c>
      <c r="E374" s="177">
        <v>6092</v>
      </c>
      <c r="F374" s="178">
        <v>0.79805199999999998</v>
      </c>
      <c r="G374" s="179">
        <v>1.3701510560768554E-4</v>
      </c>
    </row>
    <row r="375" spans="1:7" ht="12.95" customHeight="1">
      <c r="A375" s="181">
        <f t="shared" si="5"/>
        <v>368</v>
      </c>
      <c r="B375" s="174" t="s">
        <v>866</v>
      </c>
      <c r="C375" s="175" t="s">
        <v>1293</v>
      </c>
      <c r="D375" s="176" t="s">
        <v>41</v>
      </c>
      <c r="E375" s="177">
        <v>2599</v>
      </c>
      <c r="F375" s="178">
        <v>0.79009600000000002</v>
      </c>
      <c r="G375" s="179">
        <v>1.3564916431537031E-4</v>
      </c>
    </row>
    <row r="376" spans="1:7" ht="12.95" customHeight="1">
      <c r="A376" s="181">
        <f t="shared" si="5"/>
        <v>369</v>
      </c>
      <c r="B376" s="174" t="s">
        <v>820</v>
      </c>
      <c r="C376" s="175" t="s">
        <v>1294</v>
      </c>
      <c r="D376" s="176" t="s">
        <v>60</v>
      </c>
      <c r="E376" s="177">
        <v>5591</v>
      </c>
      <c r="F376" s="178">
        <v>0.788331</v>
      </c>
      <c r="G376" s="179">
        <v>1.3534613686678605E-4</v>
      </c>
    </row>
    <row r="377" spans="1:7" ht="12.95" customHeight="1">
      <c r="A377" s="181">
        <f t="shared" si="5"/>
        <v>370</v>
      </c>
      <c r="B377" s="174" t="s">
        <v>685</v>
      </c>
      <c r="C377" s="175" t="s">
        <v>1295</v>
      </c>
      <c r="D377" s="176" t="s">
        <v>139</v>
      </c>
      <c r="E377" s="177">
        <v>337</v>
      </c>
      <c r="F377" s="178">
        <v>0.77341499999999996</v>
      </c>
      <c r="G377" s="179">
        <v>1.3278525447410456E-4</v>
      </c>
    </row>
    <row r="378" spans="1:7" ht="12.95" customHeight="1">
      <c r="A378" s="181">
        <f t="shared" si="5"/>
        <v>371</v>
      </c>
      <c r="B378" s="174" t="s">
        <v>613</v>
      </c>
      <c r="C378" s="175" t="s">
        <v>1296</v>
      </c>
      <c r="D378" s="176" t="s">
        <v>1249</v>
      </c>
      <c r="E378" s="177">
        <v>6725</v>
      </c>
      <c r="F378" s="178">
        <v>0.77001249999999999</v>
      </c>
      <c r="G378" s="179">
        <v>1.3220108966174879E-4</v>
      </c>
    </row>
    <row r="379" spans="1:7" ht="12.95" customHeight="1">
      <c r="A379" s="181">
        <f t="shared" si="5"/>
        <v>372</v>
      </c>
      <c r="B379" s="174" t="s">
        <v>588</v>
      </c>
      <c r="C379" s="175" t="s">
        <v>1297</v>
      </c>
      <c r="D379" s="176" t="s">
        <v>1</v>
      </c>
      <c r="E379" s="177">
        <v>711</v>
      </c>
      <c r="F379" s="178">
        <v>0.76610250000000002</v>
      </c>
      <c r="G379" s="179">
        <v>1.3152979372749131E-4</v>
      </c>
    </row>
    <row r="380" spans="1:7" ht="12.95" customHeight="1">
      <c r="A380" s="181">
        <f t="shared" si="5"/>
        <v>373</v>
      </c>
      <c r="B380" s="174" t="s">
        <v>900</v>
      </c>
      <c r="C380" s="175" t="s">
        <v>1298</v>
      </c>
      <c r="D380" s="176" t="s">
        <v>139</v>
      </c>
      <c r="E380" s="177">
        <v>124</v>
      </c>
      <c r="F380" s="178">
        <v>0.75937600000000005</v>
      </c>
      <c r="G380" s="179">
        <v>1.3037494152754684E-4</v>
      </c>
    </row>
    <row r="381" spans="1:7" ht="12.95" customHeight="1">
      <c r="A381" s="181">
        <f t="shared" si="5"/>
        <v>374</v>
      </c>
      <c r="B381" s="174" t="s">
        <v>674</v>
      </c>
      <c r="C381" s="175" t="s">
        <v>1299</v>
      </c>
      <c r="D381" s="176" t="s">
        <v>123</v>
      </c>
      <c r="E381" s="177">
        <v>468</v>
      </c>
      <c r="F381" s="178">
        <v>0.75090599999999996</v>
      </c>
      <c r="G381" s="179">
        <v>1.289207531482218E-4</v>
      </c>
    </row>
    <row r="382" spans="1:7" ht="12.95" customHeight="1">
      <c r="A382" s="181">
        <f t="shared" si="5"/>
        <v>375</v>
      </c>
      <c r="B382" s="174" t="s">
        <v>783</v>
      </c>
      <c r="C382" s="175" t="s">
        <v>1300</v>
      </c>
      <c r="D382" s="176" t="s">
        <v>130</v>
      </c>
      <c r="E382" s="177">
        <v>1129</v>
      </c>
      <c r="F382" s="178">
        <v>0.72989850000000001</v>
      </c>
      <c r="G382" s="179">
        <v>1.2531403976231029E-4</v>
      </c>
    </row>
    <row r="383" spans="1:7" ht="12.95" customHeight="1">
      <c r="A383" s="181">
        <f t="shared" si="5"/>
        <v>376</v>
      </c>
      <c r="B383" s="174" t="s">
        <v>859</v>
      </c>
      <c r="C383" s="175" t="s">
        <v>1301</v>
      </c>
      <c r="D383" s="176" t="s">
        <v>581</v>
      </c>
      <c r="E383" s="177">
        <v>2238</v>
      </c>
      <c r="F383" s="178">
        <v>0.723993</v>
      </c>
      <c r="G383" s="179">
        <v>1.2430014253986591E-4</v>
      </c>
    </row>
    <row r="384" spans="1:7" ht="12.95" customHeight="1">
      <c r="A384" s="181">
        <f t="shared" si="5"/>
        <v>377</v>
      </c>
      <c r="B384" s="174" t="s">
        <v>927</v>
      </c>
      <c r="C384" s="175" t="s">
        <v>1302</v>
      </c>
      <c r="D384" s="176" t="s">
        <v>63</v>
      </c>
      <c r="E384" s="177">
        <v>1129</v>
      </c>
      <c r="F384" s="178">
        <v>0.71522149999999995</v>
      </c>
      <c r="G384" s="179">
        <v>1.2279419054821899E-4</v>
      </c>
    </row>
    <row r="385" spans="1:7">
      <c r="A385" s="181">
        <f t="shared" si="5"/>
        <v>378</v>
      </c>
      <c r="B385" s="174" t="s">
        <v>891</v>
      </c>
      <c r="C385" s="175" t="s">
        <v>1303</v>
      </c>
      <c r="D385" s="176" t="s">
        <v>139</v>
      </c>
      <c r="E385" s="177">
        <v>3620</v>
      </c>
      <c r="F385" s="178">
        <v>0.71133000000000002</v>
      </c>
      <c r="G385" s="179">
        <v>1.2212607082234611E-4</v>
      </c>
    </row>
    <row r="386" spans="1:7">
      <c r="A386" s="181">
        <f t="shared" si="5"/>
        <v>379</v>
      </c>
      <c r="B386" s="174" t="s">
        <v>659</v>
      </c>
      <c r="C386" s="175" t="s">
        <v>1304</v>
      </c>
      <c r="D386" s="176" t="s">
        <v>46</v>
      </c>
      <c r="E386" s="177">
        <v>2388</v>
      </c>
      <c r="F386" s="178">
        <v>0.71043000000000001</v>
      </c>
      <c r="G386" s="179">
        <v>1.2197155257660908E-4</v>
      </c>
    </row>
    <row r="387" spans="1:7">
      <c r="A387" s="181">
        <f t="shared" si="5"/>
        <v>380</v>
      </c>
      <c r="B387" s="174" t="s">
        <v>679</v>
      </c>
      <c r="C387" s="175" t="s">
        <v>1305</v>
      </c>
      <c r="D387" s="176" t="s">
        <v>139</v>
      </c>
      <c r="E387" s="177">
        <v>1309</v>
      </c>
      <c r="F387" s="178">
        <v>0.70227850000000003</v>
      </c>
      <c r="G387" s="179">
        <v>1.2057204648758098E-4</v>
      </c>
    </row>
    <row r="388" spans="1:7">
      <c r="A388" s="181">
        <f t="shared" si="5"/>
        <v>381</v>
      </c>
      <c r="B388" s="174" t="s">
        <v>839</v>
      </c>
      <c r="C388" s="175" t="s">
        <v>1306</v>
      </c>
      <c r="D388" s="176" t="s">
        <v>356</v>
      </c>
      <c r="E388" s="177">
        <v>2439</v>
      </c>
      <c r="F388" s="178">
        <v>0.70121250000000002</v>
      </c>
      <c r="G388" s="179">
        <v>1.2038902820985248E-4</v>
      </c>
    </row>
    <row r="389" spans="1:7">
      <c r="A389" s="181">
        <f t="shared" si="5"/>
        <v>382</v>
      </c>
      <c r="B389" s="174" t="s">
        <v>699</v>
      </c>
      <c r="C389" s="175" t="s">
        <v>1307</v>
      </c>
      <c r="D389" s="176" t="s">
        <v>122</v>
      </c>
      <c r="E389" s="177">
        <v>1121</v>
      </c>
      <c r="F389" s="178">
        <v>0.69726200000000005</v>
      </c>
      <c r="G389" s="179">
        <v>1.1971077895453682E-4</v>
      </c>
    </row>
    <row r="390" spans="1:7">
      <c r="A390" s="181">
        <f t="shared" si="5"/>
        <v>383</v>
      </c>
      <c r="B390" s="174" t="s">
        <v>886</v>
      </c>
      <c r="C390" s="175" t="s">
        <v>1308</v>
      </c>
      <c r="D390" s="176" t="s">
        <v>44</v>
      </c>
      <c r="E390" s="177">
        <v>1343</v>
      </c>
      <c r="F390" s="178">
        <v>0.68828750000000005</v>
      </c>
      <c r="G390" s="179">
        <v>1.1816997451412922E-4</v>
      </c>
    </row>
    <row r="391" spans="1:7">
      <c r="A391" s="181">
        <f t="shared" si="5"/>
        <v>384</v>
      </c>
      <c r="B391" s="174" t="s">
        <v>592</v>
      </c>
      <c r="C391" s="175" t="s">
        <v>1309</v>
      </c>
      <c r="D391" s="176" t="s">
        <v>41</v>
      </c>
      <c r="E391" s="177">
        <v>593</v>
      </c>
      <c r="F391" s="178">
        <v>0.66356700000000002</v>
      </c>
      <c r="G391" s="179">
        <v>1.1392578752108267E-4</v>
      </c>
    </row>
    <row r="392" spans="1:7">
      <c r="A392" s="181">
        <f t="shared" si="5"/>
        <v>385</v>
      </c>
      <c r="B392" s="174" t="s">
        <v>722</v>
      </c>
      <c r="C392" s="175" t="s">
        <v>1310</v>
      </c>
      <c r="D392" s="176" t="s">
        <v>139</v>
      </c>
      <c r="E392" s="177">
        <v>338</v>
      </c>
      <c r="F392" s="178">
        <v>0.66112800000000005</v>
      </c>
      <c r="G392" s="179">
        <v>1.1350704307513535E-4</v>
      </c>
    </row>
    <row r="393" spans="1:7">
      <c r="A393" s="181">
        <f t="shared" si="5"/>
        <v>386</v>
      </c>
      <c r="B393" s="174" t="s">
        <v>785</v>
      </c>
      <c r="C393" s="175" t="s">
        <v>1311</v>
      </c>
      <c r="D393" s="176" t="s">
        <v>1076</v>
      </c>
      <c r="E393" s="177">
        <v>64</v>
      </c>
      <c r="F393" s="178">
        <v>0.65471999999999997</v>
      </c>
      <c r="G393" s="179">
        <v>1.124068731654878E-4</v>
      </c>
    </row>
    <row r="394" spans="1:7">
      <c r="A394" s="181">
        <f t="shared" si="5"/>
        <v>387</v>
      </c>
      <c r="B394" s="174" t="s">
        <v>771</v>
      </c>
      <c r="C394" s="175" t="s">
        <v>1312</v>
      </c>
      <c r="D394" s="176" t="s">
        <v>63</v>
      </c>
      <c r="E394" s="177">
        <v>2020</v>
      </c>
      <c r="F394" s="178">
        <v>0.65347</v>
      </c>
      <c r="G394" s="179">
        <v>1.1219226449085305E-4</v>
      </c>
    </row>
    <row r="395" spans="1:7">
      <c r="A395" s="181">
        <f t="shared" ref="A395:A458" si="6">A394+1</f>
        <v>388</v>
      </c>
      <c r="B395" s="174" t="s">
        <v>937</v>
      </c>
      <c r="C395" s="175" t="s">
        <v>1313</v>
      </c>
      <c r="D395" s="176" t="s">
        <v>1076</v>
      </c>
      <c r="E395" s="177">
        <v>634</v>
      </c>
      <c r="F395" s="178">
        <v>0.65206900000000001</v>
      </c>
      <c r="G395" s="179">
        <v>1.1195173108832244E-4</v>
      </c>
    </row>
    <row r="396" spans="1:7">
      <c r="A396" s="181">
        <f t="shared" si="6"/>
        <v>389</v>
      </c>
      <c r="B396" s="174" t="s">
        <v>732</v>
      </c>
      <c r="C396" s="175" t="s">
        <v>1314</v>
      </c>
      <c r="D396" s="176" t="s">
        <v>122</v>
      </c>
      <c r="E396" s="177">
        <v>649</v>
      </c>
      <c r="F396" s="178">
        <v>0.6441325</v>
      </c>
      <c r="G396" s="179">
        <v>1.1058913769133152E-4</v>
      </c>
    </row>
    <row r="397" spans="1:7">
      <c r="A397" s="181">
        <f t="shared" si="6"/>
        <v>390</v>
      </c>
      <c r="B397" s="174" t="s">
        <v>3</v>
      </c>
      <c r="C397" s="175" t="s">
        <v>1315</v>
      </c>
      <c r="D397" s="176" t="s">
        <v>356</v>
      </c>
      <c r="E397" s="177">
        <v>1203</v>
      </c>
      <c r="F397" s="178">
        <v>0.64300349999999995</v>
      </c>
      <c r="G397" s="179">
        <v>1.1039530313640141E-4</v>
      </c>
    </row>
    <row r="398" spans="1:7">
      <c r="A398" s="181">
        <f t="shared" si="6"/>
        <v>391</v>
      </c>
      <c r="B398" s="174" t="s">
        <v>10</v>
      </c>
      <c r="C398" s="175" t="s">
        <v>1316</v>
      </c>
      <c r="D398" s="176" t="s">
        <v>70</v>
      </c>
      <c r="E398" s="177">
        <v>1176</v>
      </c>
      <c r="F398" s="178">
        <v>0.64268400000000003</v>
      </c>
      <c r="G398" s="179">
        <v>1.1034044915916477E-4</v>
      </c>
    </row>
    <row r="399" spans="1:7">
      <c r="A399" s="181">
        <f t="shared" si="6"/>
        <v>392</v>
      </c>
      <c r="B399" s="174" t="s">
        <v>615</v>
      </c>
      <c r="C399" s="175" t="s">
        <v>614</v>
      </c>
      <c r="D399" s="176" t="s">
        <v>147</v>
      </c>
      <c r="E399" s="177">
        <v>221</v>
      </c>
      <c r="F399" s="178">
        <v>0.64001600000000003</v>
      </c>
      <c r="G399" s="179">
        <v>1.0988238840402437E-4</v>
      </c>
    </row>
    <row r="400" spans="1:7">
      <c r="A400" s="181">
        <f t="shared" si="6"/>
        <v>393</v>
      </c>
      <c r="B400" s="174" t="s">
        <v>735</v>
      </c>
      <c r="C400" s="175" t="s">
        <v>1317</v>
      </c>
      <c r="D400" s="176" t="s">
        <v>70</v>
      </c>
      <c r="E400" s="177">
        <v>9556</v>
      </c>
      <c r="F400" s="178">
        <v>0.63547399999999998</v>
      </c>
      <c r="G400" s="179">
        <v>1.0910258632387156E-4</v>
      </c>
    </row>
    <row r="401" spans="1:7">
      <c r="A401" s="181">
        <f t="shared" si="6"/>
        <v>394</v>
      </c>
      <c r="B401" s="174" t="s">
        <v>899</v>
      </c>
      <c r="C401" s="175" t="s">
        <v>1318</v>
      </c>
      <c r="D401" s="176" t="s">
        <v>356</v>
      </c>
      <c r="E401" s="177">
        <v>982</v>
      </c>
      <c r="F401" s="178">
        <v>0.61865999999999999</v>
      </c>
      <c r="G401" s="179">
        <v>1.062158421196247E-4</v>
      </c>
    </row>
    <row r="402" spans="1:7">
      <c r="A402" s="181">
        <f t="shared" si="6"/>
        <v>395</v>
      </c>
      <c r="B402" s="174" t="s">
        <v>904</v>
      </c>
      <c r="C402" s="175" t="s">
        <v>1319</v>
      </c>
      <c r="D402" s="176" t="s">
        <v>63</v>
      </c>
      <c r="E402" s="177">
        <v>142</v>
      </c>
      <c r="F402" s="178">
        <v>0.61833899999999997</v>
      </c>
      <c r="G402" s="179">
        <v>1.061607306119785E-4</v>
      </c>
    </row>
    <row r="403" spans="1:7">
      <c r="A403" s="181">
        <f t="shared" si="6"/>
        <v>396</v>
      </c>
      <c r="B403" s="174" t="s">
        <v>906</v>
      </c>
      <c r="C403" s="175" t="s">
        <v>1320</v>
      </c>
      <c r="D403" s="176" t="s">
        <v>76</v>
      </c>
      <c r="E403" s="177">
        <v>256</v>
      </c>
      <c r="F403" s="178">
        <v>0.61337600000000003</v>
      </c>
      <c r="G403" s="179">
        <v>1.0530864833020871E-4</v>
      </c>
    </row>
    <row r="404" spans="1:7">
      <c r="A404" s="181">
        <f t="shared" si="6"/>
        <v>397</v>
      </c>
      <c r="B404" s="174" t="s">
        <v>848</v>
      </c>
      <c r="C404" s="175" t="s">
        <v>1321</v>
      </c>
      <c r="D404" s="176" t="s">
        <v>72</v>
      </c>
      <c r="E404" s="177">
        <v>2315</v>
      </c>
      <c r="F404" s="178">
        <v>0.60884499999999997</v>
      </c>
      <c r="G404" s="179">
        <v>1.0453073480639268E-4</v>
      </c>
    </row>
    <row r="405" spans="1:7">
      <c r="A405" s="181">
        <f t="shared" si="6"/>
        <v>398</v>
      </c>
      <c r="B405" s="174" t="s">
        <v>754</v>
      </c>
      <c r="C405" s="175" t="s">
        <v>1322</v>
      </c>
      <c r="D405" s="176" t="s">
        <v>139</v>
      </c>
      <c r="E405" s="177">
        <v>167</v>
      </c>
      <c r="F405" s="178">
        <v>0.60871500000000001</v>
      </c>
      <c r="G405" s="179">
        <v>1.0450841550423067E-4</v>
      </c>
    </row>
    <row r="406" spans="1:7">
      <c r="A406" s="181">
        <f t="shared" si="6"/>
        <v>399</v>
      </c>
      <c r="B406" s="174" t="s">
        <v>761</v>
      </c>
      <c r="C406" s="175" t="s">
        <v>1323</v>
      </c>
      <c r="D406" s="176" t="s">
        <v>139</v>
      </c>
      <c r="E406" s="177">
        <v>978</v>
      </c>
      <c r="F406" s="178">
        <v>0.60782700000000001</v>
      </c>
      <c r="G406" s="179">
        <v>1.0435595750177015E-4</v>
      </c>
    </row>
    <row r="407" spans="1:7">
      <c r="A407" s="181">
        <f t="shared" si="6"/>
        <v>400</v>
      </c>
      <c r="B407" s="174" t="s">
        <v>907</v>
      </c>
      <c r="C407" s="175" t="s">
        <v>1324</v>
      </c>
      <c r="D407" s="176" t="s">
        <v>398</v>
      </c>
      <c r="E407" s="177">
        <v>522</v>
      </c>
      <c r="F407" s="178">
        <v>0.60551999999999995</v>
      </c>
      <c r="G407" s="179">
        <v>1.0395987573186426E-4</v>
      </c>
    </row>
    <row r="408" spans="1:7">
      <c r="A408" s="181">
        <f t="shared" si="6"/>
        <v>401</v>
      </c>
      <c r="B408" s="174" t="s">
        <v>698</v>
      </c>
      <c r="C408" s="175" t="s">
        <v>1325</v>
      </c>
      <c r="D408" s="176" t="s">
        <v>70</v>
      </c>
      <c r="E408" s="177">
        <v>1062</v>
      </c>
      <c r="F408" s="178">
        <v>0.60215399999999997</v>
      </c>
      <c r="G408" s="179">
        <v>1.0338197749280783E-4</v>
      </c>
    </row>
    <row r="409" spans="1:7">
      <c r="A409" s="181">
        <f t="shared" si="6"/>
        <v>402</v>
      </c>
      <c r="B409" s="174" t="s">
        <v>768</v>
      </c>
      <c r="C409" s="175" t="s">
        <v>1326</v>
      </c>
      <c r="D409" s="176" t="s">
        <v>130</v>
      </c>
      <c r="E409" s="177">
        <v>439</v>
      </c>
      <c r="F409" s="178">
        <v>0.60121049999999998</v>
      </c>
      <c r="G409" s="179">
        <v>1.0321999086519351E-4</v>
      </c>
    </row>
    <row r="410" spans="1:7">
      <c r="A410" s="181">
        <f t="shared" si="6"/>
        <v>403</v>
      </c>
      <c r="B410" s="174" t="s">
        <v>828</v>
      </c>
      <c r="C410" s="175" t="s">
        <v>1327</v>
      </c>
      <c r="D410" s="176" t="s">
        <v>44</v>
      </c>
      <c r="E410" s="177">
        <v>2139</v>
      </c>
      <c r="F410" s="178">
        <v>0.59571149999999995</v>
      </c>
      <c r="G410" s="179">
        <v>1.0227588438374036E-4</v>
      </c>
    </row>
    <row r="411" spans="1:7">
      <c r="A411" s="181">
        <f t="shared" si="6"/>
        <v>404</v>
      </c>
      <c r="B411" s="174" t="s">
        <v>787</v>
      </c>
      <c r="C411" s="175" t="s">
        <v>1328</v>
      </c>
      <c r="D411" s="176" t="s">
        <v>139</v>
      </c>
      <c r="E411" s="177">
        <v>234</v>
      </c>
      <c r="F411" s="178">
        <v>0.58921199999999996</v>
      </c>
      <c r="G411" s="179">
        <v>1.0116000511910954E-4</v>
      </c>
    </row>
    <row r="412" spans="1:7">
      <c r="A412" s="181">
        <f t="shared" si="6"/>
        <v>405</v>
      </c>
      <c r="B412" s="174" t="s">
        <v>798</v>
      </c>
      <c r="C412" s="175" t="s">
        <v>1329</v>
      </c>
      <c r="D412" s="176" t="s">
        <v>130</v>
      </c>
      <c r="E412" s="177">
        <v>114</v>
      </c>
      <c r="F412" s="178">
        <v>0.58596000000000004</v>
      </c>
      <c r="G412" s="179">
        <v>1.0060167919117979E-4</v>
      </c>
    </row>
    <row r="413" spans="1:7">
      <c r="A413" s="181">
        <f t="shared" si="6"/>
        <v>406</v>
      </c>
      <c r="B413" s="174" t="s">
        <v>772</v>
      </c>
      <c r="C413" s="175" t="s">
        <v>1330</v>
      </c>
      <c r="D413" s="176" t="s">
        <v>48</v>
      </c>
      <c r="E413" s="177">
        <v>99</v>
      </c>
      <c r="F413" s="178">
        <v>0.57934799999999997</v>
      </c>
      <c r="G413" s="179">
        <v>9.9466485145831846E-5</v>
      </c>
    </row>
    <row r="414" spans="1:7">
      <c r="A414" s="181">
        <f t="shared" si="6"/>
        <v>407</v>
      </c>
      <c r="B414" s="174" t="s">
        <v>639</v>
      </c>
      <c r="C414" s="175" t="s">
        <v>1331</v>
      </c>
      <c r="D414" s="176" t="s">
        <v>344</v>
      </c>
      <c r="E414" s="177">
        <v>988</v>
      </c>
      <c r="F414" s="178">
        <v>0.57748600000000005</v>
      </c>
      <c r="G414" s="179">
        <v>9.9146804064095934E-5</v>
      </c>
    </row>
    <row r="415" spans="1:7">
      <c r="A415" s="181">
        <f t="shared" si="6"/>
        <v>408</v>
      </c>
      <c r="B415" s="174" t="s">
        <v>829</v>
      </c>
      <c r="C415" s="175" t="s">
        <v>1332</v>
      </c>
      <c r="D415" s="176" t="s">
        <v>147</v>
      </c>
      <c r="E415" s="177">
        <v>2578</v>
      </c>
      <c r="F415" s="178">
        <v>0.57360500000000003</v>
      </c>
      <c r="G415" s="179">
        <v>9.8480487051089976E-5</v>
      </c>
    </row>
    <row r="416" spans="1:7">
      <c r="A416" s="181">
        <f t="shared" si="6"/>
        <v>409</v>
      </c>
      <c r="B416" s="174" t="s">
        <v>758</v>
      </c>
      <c r="C416" s="175" t="s">
        <v>1333</v>
      </c>
      <c r="D416" s="176" t="s">
        <v>356</v>
      </c>
      <c r="E416" s="177">
        <v>5373</v>
      </c>
      <c r="F416" s="178">
        <v>0.57222450000000002</v>
      </c>
      <c r="G416" s="179">
        <v>9.8243473230823358E-5</v>
      </c>
    </row>
    <row r="417" spans="1:7">
      <c r="A417" s="181">
        <f t="shared" si="6"/>
        <v>410</v>
      </c>
      <c r="B417" s="174" t="s">
        <v>880</v>
      </c>
      <c r="C417" s="175" t="s">
        <v>1334</v>
      </c>
      <c r="D417" s="176" t="s">
        <v>122</v>
      </c>
      <c r="E417" s="177">
        <v>585</v>
      </c>
      <c r="F417" s="178">
        <v>0.5718375</v>
      </c>
      <c r="G417" s="179">
        <v>9.8177030385156446E-5</v>
      </c>
    </row>
    <row r="418" spans="1:7">
      <c r="A418" s="181">
        <f t="shared" si="6"/>
        <v>411</v>
      </c>
      <c r="B418" s="174" t="s">
        <v>836</v>
      </c>
      <c r="C418" s="175" t="s">
        <v>1335</v>
      </c>
      <c r="D418" s="176" t="s">
        <v>356</v>
      </c>
      <c r="E418" s="177">
        <v>2370</v>
      </c>
      <c r="F418" s="178">
        <v>0.56879999999999997</v>
      </c>
      <c r="G418" s="179">
        <v>9.7655531305794024E-5</v>
      </c>
    </row>
    <row r="419" spans="1:7">
      <c r="A419" s="181">
        <f t="shared" si="6"/>
        <v>412</v>
      </c>
      <c r="B419" s="174" t="s">
        <v>804</v>
      </c>
      <c r="C419" s="175" t="s">
        <v>1336</v>
      </c>
      <c r="D419" s="176" t="s">
        <v>44</v>
      </c>
      <c r="E419" s="177">
        <v>266</v>
      </c>
      <c r="F419" s="178">
        <v>0.55740299999999998</v>
      </c>
      <c r="G419" s="179">
        <v>9.5698815253944273E-5</v>
      </c>
    </row>
    <row r="420" spans="1:7">
      <c r="A420" s="181">
        <f t="shared" si="6"/>
        <v>413</v>
      </c>
      <c r="B420" s="174" t="s">
        <v>596</v>
      </c>
      <c r="C420" s="175" t="s">
        <v>1337</v>
      </c>
      <c r="D420" s="176" t="s">
        <v>147</v>
      </c>
      <c r="E420" s="177">
        <v>345</v>
      </c>
      <c r="F420" s="178">
        <v>0.55510499999999996</v>
      </c>
      <c r="G420" s="179">
        <v>9.5304278666495757E-5</v>
      </c>
    </row>
    <row r="421" spans="1:7">
      <c r="A421" s="181">
        <f t="shared" si="6"/>
        <v>414</v>
      </c>
      <c r="B421" s="174" t="s">
        <v>847</v>
      </c>
      <c r="C421" s="175" t="s">
        <v>1338</v>
      </c>
      <c r="D421" s="176" t="s">
        <v>63</v>
      </c>
      <c r="E421" s="177">
        <v>1460</v>
      </c>
      <c r="F421" s="178">
        <v>0.55479999999999996</v>
      </c>
      <c r="G421" s="179">
        <v>9.5251914149884886E-5</v>
      </c>
    </row>
    <row r="422" spans="1:7">
      <c r="A422" s="181">
        <f t="shared" si="6"/>
        <v>415</v>
      </c>
      <c r="B422" s="174" t="s">
        <v>923</v>
      </c>
      <c r="C422" s="175" t="s">
        <v>1339</v>
      </c>
      <c r="D422" s="176" t="s">
        <v>139</v>
      </c>
      <c r="E422" s="177">
        <v>828</v>
      </c>
      <c r="F422" s="178">
        <v>0.54813599999999996</v>
      </c>
      <c r="G422" s="179">
        <v>9.410779238367213E-5</v>
      </c>
    </row>
    <row r="423" spans="1:7">
      <c r="A423" s="181">
        <f t="shared" si="6"/>
        <v>416</v>
      </c>
      <c r="B423" s="174" t="s">
        <v>660</v>
      </c>
      <c r="C423" s="175" t="s">
        <v>1340</v>
      </c>
      <c r="D423" s="176" t="s">
        <v>65</v>
      </c>
      <c r="E423" s="177">
        <v>627</v>
      </c>
      <c r="F423" s="178">
        <v>0.5458035</v>
      </c>
      <c r="G423" s="179">
        <v>9.3707332596803698E-5</v>
      </c>
    </row>
    <row r="424" spans="1:7">
      <c r="A424" s="181">
        <f t="shared" si="6"/>
        <v>417</v>
      </c>
      <c r="B424" s="174" t="s">
        <v>697</v>
      </c>
      <c r="C424" s="175" t="s">
        <v>1341</v>
      </c>
      <c r="D424" s="176" t="s">
        <v>1</v>
      </c>
      <c r="E424" s="177">
        <v>1672</v>
      </c>
      <c r="F424" s="178">
        <v>0.53922000000000003</v>
      </c>
      <c r="G424" s="179">
        <v>9.2577031629237428E-5</v>
      </c>
    </row>
    <row r="425" spans="1:7">
      <c r="A425" s="181">
        <f t="shared" si="6"/>
        <v>418</v>
      </c>
      <c r="B425" s="174" t="s">
        <v>686</v>
      </c>
      <c r="C425" s="175" t="s">
        <v>1342</v>
      </c>
      <c r="D425" s="176" t="s">
        <v>130</v>
      </c>
      <c r="E425" s="177">
        <v>282</v>
      </c>
      <c r="F425" s="178">
        <v>0.53636399999999995</v>
      </c>
      <c r="G425" s="179">
        <v>9.2086693729431972E-5</v>
      </c>
    </row>
    <row r="426" spans="1:7">
      <c r="A426" s="181">
        <f t="shared" si="6"/>
        <v>419</v>
      </c>
      <c r="B426" s="174" t="s">
        <v>720</v>
      </c>
      <c r="C426" s="175" t="s">
        <v>1343</v>
      </c>
      <c r="D426" s="176" t="s">
        <v>1344</v>
      </c>
      <c r="E426" s="177">
        <v>1904</v>
      </c>
      <c r="F426" s="178">
        <v>0.529312</v>
      </c>
      <c r="G426" s="179">
        <v>9.0875957430612588E-5</v>
      </c>
    </row>
    <row r="427" spans="1:7">
      <c r="A427" s="181">
        <f t="shared" si="6"/>
        <v>420</v>
      </c>
      <c r="B427" s="174" t="s">
        <v>913</v>
      </c>
      <c r="C427" s="175" t="s">
        <v>1345</v>
      </c>
      <c r="D427" s="176" t="s">
        <v>1346</v>
      </c>
      <c r="E427" s="177">
        <v>234</v>
      </c>
      <c r="F427" s="178">
        <v>0.52895700000000001</v>
      </c>
      <c r="G427" s="179">
        <v>9.0815008567016322E-5</v>
      </c>
    </row>
    <row r="428" spans="1:7">
      <c r="A428" s="181">
        <f t="shared" si="6"/>
        <v>421</v>
      </c>
      <c r="B428" s="174" t="s">
        <v>801</v>
      </c>
      <c r="C428" s="175" t="s">
        <v>1347</v>
      </c>
      <c r="D428" s="176" t="s">
        <v>581</v>
      </c>
      <c r="E428" s="177">
        <v>837</v>
      </c>
      <c r="F428" s="178">
        <v>0.52856550000000002</v>
      </c>
      <c r="G428" s="179">
        <v>9.074779313012072E-5</v>
      </c>
    </row>
    <row r="429" spans="1:7">
      <c r="A429" s="181">
        <f t="shared" si="6"/>
        <v>422</v>
      </c>
      <c r="B429" s="174" t="s">
        <v>631</v>
      </c>
      <c r="C429" s="175" t="s">
        <v>1348</v>
      </c>
      <c r="D429" s="176" t="s">
        <v>356</v>
      </c>
      <c r="E429" s="177">
        <v>964</v>
      </c>
      <c r="F429" s="178">
        <v>0.52827199999999996</v>
      </c>
      <c r="G429" s="179">
        <v>9.0697403013316488E-5</v>
      </c>
    </row>
    <row r="430" spans="1:7">
      <c r="A430" s="181">
        <f t="shared" si="6"/>
        <v>423</v>
      </c>
      <c r="B430" s="174" t="s">
        <v>864</v>
      </c>
      <c r="C430" s="175" t="s">
        <v>1349</v>
      </c>
      <c r="D430" s="176" t="s">
        <v>76</v>
      </c>
      <c r="E430" s="177">
        <v>167</v>
      </c>
      <c r="F430" s="178">
        <v>0.52763649999999995</v>
      </c>
      <c r="G430" s="179">
        <v>9.0588295963132183E-5</v>
      </c>
    </row>
    <row r="431" spans="1:7">
      <c r="A431" s="181">
        <f t="shared" si="6"/>
        <v>424</v>
      </c>
      <c r="B431" s="174" t="s">
        <v>807</v>
      </c>
      <c r="C431" s="175" t="s">
        <v>1350</v>
      </c>
      <c r="D431" s="176" t="s">
        <v>360</v>
      </c>
      <c r="E431" s="177">
        <v>2970</v>
      </c>
      <c r="F431" s="178">
        <v>0.51232500000000003</v>
      </c>
      <c r="G431" s="179">
        <v>8.7959511385796274E-5</v>
      </c>
    </row>
    <row r="432" spans="1:7">
      <c r="A432" s="181">
        <f t="shared" si="6"/>
        <v>425</v>
      </c>
      <c r="B432" s="174" t="s">
        <v>800</v>
      </c>
      <c r="C432" s="175" t="s">
        <v>1351</v>
      </c>
      <c r="D432" s="176" t="s">
        <v>1076</v>
      </c>
      <c r="E432" s="177">
        <v>219</v>
      </c>
      <c r="F432" s="178">
        <v>0.50742299999999996</v>
      </c>
      <c r="G432" s="179">
        <v>8.7117902007348655E-5</v>
      </c>
    </row>
    <row r="433" spans="1:7">
      <c r="A433" s="181">
        <f t="shared" si="6"/>
        <v>426</v>
      </c>
      <c r="B433" s="174" t="s">
        <v>876</v>
      </c>
      <c r="C433" s="175" t="s">
        <v>1352</v>
      </c>
      <c r="D433" s="176" t="s">
        <v>65</v>
      </c>
      <c r="E433" s="177">
        <v>666</v>
      </c>
      <c r="F433" s="178">
        <v>0.485514</v>
      </c>
      <c r="G433" s="179">
        <v>8.3356412845290566E-5</v>
      </c>
    </row>
    <row r="434" spans="1:7">
      <c r="A434" s="181">
        <f t="shared" si="6"/>
        <v>427</v>
      </c>
      <c r="B434" s="174" t="s">
        <v>726</v>
      </c>
      <c r="C434" s="175" t="s">
        <v>1353</v>
      </c>
      <c r="D434" s="176" t="s">
        <v>1076</v>
      </c>
      <c r="E434" s="177">
        <v>857</v>
      </c>
      <c r="F434" s="178">
        <v>0.48077700000000001</v>
      </c>
      <c r="G434" s="179">
        <v>8.2543131811894745E-5</v>
      </c>
    </row>
    <row r="435" spans="1:7">
      <c r="A435" s="181">
        <f t="shared" si="6"/>
        <v>428</v>
      </c>
      <c r="B435" s="174" t="s">
        <v>714</v>
      </c>
      <c r="C435" s="175" t="s">
        <v>1354</v>
      </c>
      <c r="D435" s="176" t="s">
        <v>360</v>
      </c>
      <c r="E435" s="177">
        <v>5491</v>
      </c>
      <c r="F435" s="178">
        <v>0.477717</v>
      </c>
      <c r="G435" s="179">
        <v>8.2017769776388896E-5</v>
      </c>
    </row>
    <row r="436" spans="1:7">
      <c r="A436" s="181">
        <f t="shared" si="6"/>
        <v>429</v>
      </c>
      <c r="B436" s="174" t="s">
        <v>737</v>
      </c>
      <c r="C436" s="175" t="s">
        <v>1355</v>
      </c>
      <c r="D436" s="176" t="s">
        <v>48</v>
      </c>
      <c r="E436" s="177">
        <v>2629</v>
      </c>
      <c r="F436" s="178">
        <v>0.47321999999999997</v>
      </c>
      <c r="G436" s="179">
        <v>8.1245693608522938E-5</v>
      </c>
    </row>
    <row r="437" spans="1:7">
      <c r="A437" s="181">
        <f t="shared" si="6"/>
        <v>430</v>
      </c>
      <c r="B437" s="174" t="s">
        <v>854</v>
      </c>
      <c r="C437" s="175" t="s">
        <v>1356</v>
      </c>
      <c r="D437" s="176" t="s">
        <v>123</v>
      </c>
      <c r="E437" s="177">
        <v>83</v>
      </c>
      <c r="F437" s="178">
        <v>0.46704099999999998</v>
      </c>
      <c r="G437" s="179">
        <v>8.0184840008068464E-5</v>
      </c>
    </row>
    <row r="438" spans="1:7">
      <c r="A438" s="181">
        <f t="shared" si="6"/>
        <v>431</v>
      </c>
      <c r="B438" s="174" t="s">
        <v>723</v>
      </c>
      <c r="C438" s="175" t="s">
        <v>1357</v>
      </c>
      <c r="D438" s="176" t="s">
        <v>41</v>
      </c>
      <c r="E438" s="177">
        <v>227</v>
      </c>
      <c r="F438" s="178">
        <v>0.46534999999999999</v>
      </c>
      <c r="G438" s="179">
        <v>7.9894517393022581E-5</v>
      </c>
    </row>
    <row r="439" spans="1:7">
      <c r="A439" s="181">
        <f t="shared" si="6"/>
        <v>432</v>
      </c>
      <c r="B439" s="174" t="s">
        <v>816</v>
      </c>
      <c r="C439" s="175" t="s">
        <v>1358</v>
      </c>
      <c r="D439" s="176" t="s">
        <v>48</v>
      </c>
      <c r="E439" s="177">
        <v>541</v>
      </c>
      <c r="F439" s="178">
        <v>0.45984999999999998</v>
      </c>
      <c r="G439" s="179">
        <v>7.8950239224629711E-5</v>
      </c>
    </row>
    <row r="440" spans="1:7">
      <c r="A440" s="181">
        <f t="shared" si="6"/>
        <v>433</v>
      </c>
      <c r="B440" s="174" t="s">
        <v>710</v>
      </c>
      <c r="C440" s="175" t="s">
        <v>1359</v>
      </c>
      <c r="D440" s="176" t="s">
        <v>1021</v>
      </c>
      <c r="E440" s="177">
        <v>34025</v>
      </c>
      <c r="F440" s="178">
        <v>0.45933750000000001</v>
      </c>
      <c r="G440" s="179">
        <v>7.886224966802946E-5</v>
      </c>
    </row>
    <row r="441" spans="1:7">
      <c r="A441" s="181">
        <f t="shared" si="6"/>
        <v>434</v>
      </c>
      <c r="B441" s="174" t="s">
        <v>813</v>
      </c>
      <c r="C441" s="175" t="s">
        <v>1360</v>
      </c>
      <c r="D441" s="176" t="s">
        <v>63</v>
      </c>
      <c r="E441" s="177">
        <v>644</v>
      </c>
      <c r="F441" s="178">
        <v>0.45756200000000002</v>
      </c>
      <c r="G441" s="179">
        <v>7.8557419506578279E-5</v>
      </c>
    </row>
    <row r="442" spans="1:7">
      <c r="A442" s="181">
        <f t="shared" si="6"/>
        <v>435</v>
      </c>
      <c r="B442" s="174" t="s">
        <v>625</v>
      </c>
      <c r="C442" s="175" t="s">
        <v>1361</v>
      </c>
      <c r="D442" s="176" t="s">
        <v>356</v>
      </c>
      <c r="E442" s="177">
        <v>1859</v>
      </c>
      <c r="F442" s="178">
        <v>0.448019</v>
      </c>
      <c r="G442" s="179">
        <v>7.6919011040946776E-5</v>
      </c>
    </row>
    <row r="443" spans="1:7">
      <c r="A443" s="181">
        <f t="shared" si="6"/>
        <v>436</v>
      </c>
      <c r="B443" s="174" t="s">
        <v>766</v>
      </c>
      <c r="C443" s="175" t="s">
        <v>1362</v>
      </c>
      <c r="D443" s="176" t="s">
        <v>356</v>
      </c>
      <c r="E443" s="177">
        <v>242</v>
      </c>
      <c r="F443" s="178">
        <v>0.44285999999999998</v>
      </c>
      <c r="G443" s="179">
        <v>7.6033278118994261E-5</v>
      </c>
    </row>
    <row r="444" spans="1:7">
      <c r="A444" s="181">
        <f t="shared" si="6"/>
        <v>437</v>
      </c>
      <c r="B444" s="174" t="s">
        <v>905</v>
      </c>
      <c r="C444" s="175" t="s">
        <v>1363</v>
      </c>
      <c r="D444" s="176" t="s">
        <v>122</v>
      </c>
      <c r="E444" s="177">
        <v>350</v>
      </c>
      <c r="F444" s="178">
        <v>0.442575</v>
      </c>
      <c r="G444" s="179">
        <v>7.5984347341177545E-5</v>
      </c>
    </row>
    <row r="445" spans="1:7">
      <c r="A445" s="181">
        <f t="shared" si="6"/>
        <v>438</v>
      </c>
      <c r="B445" s="174" t="s">
        <v>668</v>
      </c>
      <c r="C445" s="175" t="s">
        <v>1364</v>
      </c>
      <c r="D445" s="176" t="s">
        <v>65</v>
      </c>
      <c r="E445" s="177">
        <v>221</v>
      </c>
      <c r="F445" s="178">
        <v>0.42741400000000002</v>
      </c>
      <c r="G445" s="179">
        <v>7.3381401648267658E-5</v>
      </c>
    </row>
    <row r="446" spans="1:7">
      <c r="A446" s="181">
        <f t="shared" si="6"/>
        <v>439</v>
      </c>
      <c r="B446" s="174" t="s">
        <v>882</v>
      </c>
      <c r="C446" s="175" t="s">
        <v>1365</v>
      </c>
      <c r="D446" s="176" t="s">
        <v>356</v>
      </c>
      <c r="E446" s="177">
        <v>445</v>
      </c>
      <c r="F446" s="178">
        <v>0.42319499999999999</v>
      </c>
      <c r="G446" s="179">
        <v>7.2657054449640467E-5</v>
      </c>
    </row>
    <row r="447" spans="1:7">
      <c r="A447" s="181">
        <f t="shared" si="6"/>
        <v>440</v>
      </c>
      <c r="B447" s="174" t="s">
        <v>861</v>
      </c>
      <c r="C447" s="175" t="s">
        <v>1366</v>
      </c>
      <c r="D447" s="176" t="s">
        <v>41</v>
      </c>
      <c r="E447" s="177">
        <v>9059</v>
      </c>
      <c r="F447" s="178">
        <v>0.42124349999999999</v>
      </c>
      <c r="G447" s="179">
        <v>7.2322007386800701E-5</v>
      </c>
    </row>
    <row r="448" spans="1:7">
      <c r="A448" s="181">
        <f t="shared" si="6"/>
        <v>441</v>
      </c>
      <c r="B448" s="174" t="s">
        <v>630</v>
      </c>
      <c r="C448" s="175" t="s">
        <v>1367</v>
      </c>
      <c r="D448" s="176" t="s">
        <v>1076</v>
      </c>
      <c r="E448" s="177">
        <v>211</v>
      </c>
      <c r="F448" s="178">
        <v>0.41303250000000002</v>
      </c>
      <c r="G448" s="179">
        <v>7.0912285924860002E-5</v>
      </c>
    </row>
    <row r="449" spans="1:7">
      <c r="A449" s="181">
        <f t="shared" si="6"/>
        <v>442</v>
      </c>
      <c r="B449" s="174" t="s">
        <v>895</v>
      </c>
      <c r="C449" s="175" t="s">
        <v>1368</v>
      </c>
      <c r="D449" s="176" t="s">
        <v>1</v>
      </c>
      <c r="E449" s="177">
        <v>773</v>
      </c>
      <c r="F449" s="178">
        <v>0.41200900000000001</v>
      </c>
      <c r="G449" s="179">
        <v>7.073656434206907E-5</v>
      </c>
    </row>
    <row r="450" spans="1:7">
      <c r="A450" s="181">
        <f t="shared" si="6"/>
        <v>443</v>
      </c>
      <c r="B450" s="174" t="s">
        <v>842</v>
      </c>
      <c r="C450" s="175" t="s">
        <v>1369</v>
      </c>
      <c r="D450" s="176" t="s">
        <v>123</v>
      </c>
      <c r="E450" s="177">
        <v>1456</v>
      </c>
      <c r="F450" s="178">
        <v>0.40840799999999999</v>
      </c>
      <c r="G450" s="179">
        <v>7.0118319672181299E-5</v>
      </c>
    </row>
    <row r="451" spans="1:7">
      <c r="A451" s="181">
        <f t="shared" si="6"/>
        <v>444</v>
      </c>
      <c r="B451" s="174" t="s">
        <v>635</v>
      </c>
      <c r="C451" s="175" t="s">
        <v>1370</v>
      </c>
      <c r="D451" s="176" t="s">
        <v>1272</v>
      </c>
      <c r="E451" s="177">
        <v>304</v>
      </c>
      <c r="F451" s="178">
        <v>0.40416800000000003</v>
      </c>
      <c r="G451" s="179">
        <v>6.939036704782025E-5</v>
      </c>
    </row>
    <row r="452" spans="1:7">
      <c r="A452" s="181">
        <f t="shared" si="6"/>
        <v>445</v>
      </c>
      <c r="B452" s="174" t="s">
        <v>633</v>
      </c>
      <c r="C452" s="175" t="s">
        <v>1371</v>
      </c>
      <c r="D452" s="176" t="s">
        <v>48</v>
      </c>
      <c r="E452" s="177">
        <v>273</v>
      </c>
      <c r="F452" s="178">
        <v>0.40349400000000002</v>
      </c>
      <c r="G452" s="179">
        <v>6.9274650050457189E-5</v>
      </c>
    </row>
    <row r="453" spans="1:7">
      <c r="A453" s="181">
        <f t="shared" si="6"/>
        <v>446</v>
      </c>
      <c r="B453" s="174" t="s">
        <v>669</v>
      </c>
      <c r="C453" s="175" t="s">
        <v>1372</v>
      </c>
      <c r="D453" s="176" t="s">
        <v>139</v>
      </c>
      <c r="E453" s="177">
        <v>3012</v>
      </c>
      <c r="F453" s="178">
        <v>0.40210200000000001</v>
      </c>
      <c r="G453" s="179">
        <v>6.9035661830383946E-5</v>
      </c>
    </row>
    <row r="454" spans="1:7">
      <c r="A454" s="181">
        <f t="shared" si="6"/>
        <v>447</v>
      </c>
      <c r="B454" s="174" t="s">
        <v>929</v>
      </c>
      <c r="C454" s="175" t="s">
        <v>1373</v>
      </c>
      <c r="D454" s="176" t="s">
        <v>41</v>
      </c>
      <c r="E454" s="177">
        <v>84</v>
      </c>
      <c r="F454" s="178">
        <v>0.396648</v>
      </c>
      <c r="G454" s="179">
        <v>6.8099281261217631E-5</v>
      </c>
    </row>
    <row r="455" spans="1:7">
      <c r="A455" s="181">
        <f t="shared" si="6"/>
        <v>448</v>
      </c>
      <c r="B455" s="174" t="s">
        <v>833</v>
      </c>
      <c r="C455" s="175" t="s">
        <v>1374</v>
      </c>
      <c r="D455" s="176" t="s">
        <v>65</v>
      </c>
      <c r="E455" s="177">
        <v>852</v>
      </c>
      <c r="F455" s="178">
        <v>0.39617999999999998</v>
      </c>
      <c r="G455" s="179">
        <v>6.8018931773434382E-5</v>
      </c>
    </row>
    <row r="456" spans="1:7">
      <c r="A456" s="181">
        <f t="shared" si="6"/>
        <v>449</v>
      </c>
      <c r="B456" s="174" t="s">
        <v>623</v>
      </c>
      <c r="C456" s="175" t="s">
        <v>1375</v>
      </c>
      <c r="D456" s="176" t="s">
        <v>398</v>
      </c>
      <c r="E456" s="177">
        <v>366</v>
      </c>
      <c r="F456" s="178">
        <v>0.37990800000000002</v>
      </c>
      <c r="G456" s="179">
        <v>6.5225241890509128E-5</v>
      </c>
    </row>
    <row r="457" spans="1:7">
      <c r="A457" s="181">
        <f t="shared" si="6"/>
        <v>450</v>
      </c>
      <c r="B457" s="174" t="s">
        <v>795</v>
      </c>
      <c r="C457" s="175" t="s">
        <v>1376</v>
      </c>
      <c r="D457" s="176" t="s">
        <v>1076</v>
      </c>
      <c r="E457" s="177">
        <v>112</v>
      </c>
      <c r="F457" s="178">
        <v>0.37979200000000002</v>
      </c>
      <c r="G457" s="179">
        <v>6.5205326205503022E-5</v>
      </c>
    </row>
    <row r="458" spans="1:7">
      <c r="A458" s="181">
        <f t="shared" si="6"/>
        <v>451</v>
      </c>
      <c r="B458" s="174" t="s">
        <v>781</v>
      </c>
      <c r="C458" s="175" t="s">
        <v>1377</v>
      </c>
      <c r="D458" s="176" t="s">
        <v>72</v>
      </c>
      <c r="E458" s="177">
        <v>1377</v>
      </c>
      <c r="F458" s="178">
        <v>0.37867499999999998</v>
      </c>
      <c r="G458" s="179">
        <v>6.5013551893849424E-5</v>
      </c>
    </row>
    <row r="459" spans="1:7">
      <c r="A459" s="181">
        <f t="shared" ref="A459:A506" si="7">A458+1</f>
        <v>452</v>
      </c>
      <c r="B459" s="174" t="s">
        <v>728</v>
      </c>
      <c r="C459" s="175" t="s">
        <v>1378</v>
      </c>
      <c r="D459" s="176" t="s">
        <v>364</v>
      </c>
      <c r="E459" s="177">
        <v>1098</v>
      </c>
      <c r="F459" s="178">
        <v>0.372222</v>
      </c>
      <c r="G459" s="179">
        <v>6.3905656071915022E-5</v>
      </c>
    </row>
    <row r="460" spans="1:7">
      <c r="A460" s="181">
        <f t="shared" si="7"/>
        <v>453</v>
      </c>
      <c r="B460" s="174" t="s">
        <v>897</v>
      </c>
      <c r="C460" s="175" t="s">
        <v>1379</v>
      </c>
      <c r="D460" s="176" t="s">
        <v>398</v>
      </c>
      <c r="E460" s="177">
        <v>179</v>
      </c>
      <c r="F460" s="178">
        <v>0.36945600000000001</v>
      </c>
      <c r="G460" s="179">
        <v>6.3430769996683257E-5</v>
      </c>
    </row>
    <row r="461" spans="1:7">
      <c r="A461" s="181">
        <f t="shared" si="7"/>
        <v>454</v>
      </c>
      <c r="B461" s="174" t="s">
        <v>731</v>
      </c>
      <c r="C461" s="175" t="s">
        <v>1380</v>
      </c>
      <c r="D461" s="176" t="s">
        <v>1057</v>
      </c>
      <c r="E461" s="177">
        <v>2301</v>
      </c>
      <c r="F461" s="178">
        <v>0.356655</v>
      </c>
      <c r="G461" s="179">
        <v>6.1233005481483758E-5</v>
      </c>
    </row>
    <row r="462" spans="1:7">
      <c r="A462" s="181">
        <f t="shared" si="7"/>
        <v>455</v>
      </c>
      <c r="B462" s="174" t="s">
        <v>694</v>
      </c>
      <c r="C462" s="175" t="s">
        <v>1381</v>
      </c>
      <c r="D462" s="176" t="s">
        <v>48</v>
      </c>
      <c r="E462" s="177">
        <v>1704</v>
      </c>
      <c r="F462" s="178">
        <v>0.35528399999999999</v>
      </c>
      <c r="G462" s="179">
        <v>6.0997622687144379E-5</v>
      </c>
    </row>
    <row r="463" spans="1:7">
      <c r="A463" s="181">
        <f t="shared" si="7"/>
        <v>456</v>
      </c>
      <c r="B463" s="174" t="s">
        <v>675</v>
      </c>
      <c r="C463" s="175" t="s">
        <v>1382</v>
      </c>
      <c r="D463" s="176" t="s">
        <v>139</v>
      </c>
      <c r="E463" s="177">
        <v>82</v>
      </c>
      <c r="F463" s="178">
        <v>0.35497800000000002</v>
      </c>
      <c r="G463" s="179">
        <v>6.0945086483593792E-5</v>
      </c>
    </row>
    <row r="464" spans="1:7">
      <c r="A464" s="181">
        <f t="shared" si="7"/>
        <v>457</v>
      </c>
      <c r="B464" s="174" t="s">
        <v>604</v>
      </c>
      <c r="C464" s="175" t="s">
        <v>1383</v>
      </c>
      <c r="D464" s="176" t="s">
        <v>44</v>
      </c>
      <c r="E464" s="177">
        <v>487</v>
      </c>
      <c r="F464" s="178">
        <v>0.34601349999999997</v>
      </c>
      <c r="G464" s="179">
        <v>5.9405998912583263E-5</v>
      </c>
    </row>
    <row r="465" spans="1:7">
      <c r="A465" s="181">
        <f t="shared" si="7"/>
        <v>458</v>
      </c>
      <c r="B465" s="174" t="s">
        <v>763</v>
      </c>
      <c r="C465" s="175" t="s">
        <v>1384</v>
      </c>
      <c r="D465" s="176" t="s">
        <v>1272</v>
      </c>
      <c r="E465" s="177">
        <v>528</v>
      </c>
      <c r="F465" s="178">
        <v>0.34583999999999998</v>
      </c>
      <c r="G465" s="179">
        <v>5.9376211228543956E-5</v>
      </c>
    </row>
    <row r="466" spans="1:7">
      <c r="A466" s="181">
        <f t="shared" si="7"/>
        <v>459</v>
      </c>
      <c r="B466" s="174" t="s">
        <v>618</v>
      </c>
      <c r="C466" s="175" t="s">
        <v>1385</v>
      </c>
      <c r="D466" s="176" t="s">
        <v>41</v>
      </c>
      <c r="E466" s="177">
        <v>368</v>
      </c>
      <c r="F466" s="178">
        <v>0.34499999999999997</v>
      </c>
      <c r="G466" s="179">
        <v>5.9231994199189408E-5</v>
      </c>
    </row>
    <row r="467" spans="1:7">
      <c r="A467" s="181">
        <f t="shared" si="7"/>
        <v>460</v>
      </c>
      <c r="B467" s="174" t="s">
        <v>837</v>
      </c>
      <c r="C467" s="175" t="s">
        <v>1386</v>
      </c>
      <c r="D467" s="176" t="s">
        <v>356</v>
      </c>
      <c r="E467" s="177">
        <v>605</v>
      </c>
      <c r="F467" s="178">
        <v>0.34031250000000002</v>
      </c>
      <c r="G467" s="179">
        <v>5.8427211669309116E-5</v>
      </c>
    </row>
    <row r="468" spans="1:7">
      <c r="A468" s="181">
        <f t="shared" si="7"/>
        <v>461</v>
      </c>
      <c r="B468" s="174" t="s">
        <v>776</v>
      </c>
      <c r="C468" s="175" t="s">
        <v>1387</v>
      </c>
      <c r="D468" s="176" t="s">
        <v>70</v>
      </c>
      <c r="E468" s="177">
        <v>1205</v>
      </c>
      <c r="F468" s="178">
        <v>0.33860499999999999</v>
      </c>
      <c r="G468" s="179">
        <v>5.8134056219758059E-5</v>
      </c>
    </row>
    <row r="469" spans="1:7">
      <c r="A469" s="181">
        <f t="shared" si="7"/>
        <v>462</v>
      </c>
      <c r="B469" s="174" t="s">
        <v>819</v>
      </c>
      <c r="C469" s="175" t="s">
        <v>1388</v>
      </c>
      <c r="D469" s="176" t="s">
        <v>1346</v>
      </c>
      <c r="E469" s="177">
        <v>441</v>
      </c>
      <c r="F469" s="178">
        <v>0.332955</v>
      </c>
      <c r="G469" s="179">
        <v>5.7164025010409017E-5</v>
      </c>
    </row>
    <row r="470" spans="1:7">
      <c r="A470" s="181">
        <f t="shared" si="7"/>
        <v>463</v>
      </c>
      <c r="B470" s="174" t="s">
        <v>802</v>
      </c>
      <c r="C470" s="175" t="s">
        <v>1389</v>
      </c>
      <c r="D470" s="176" t="s">
        <v>63</v>
      </c>
      <c r="E470" s="177">
        <v>568</v>
      </c>
      <c r="F470" s="178">
        <v>0.32006800000000002</v>
      </c>
      <c r="G470" s="179">
        <v>5.4951495418394652E-5</v>
      </c>
    </row>
    <row r="471" spans="1:7">
      <c r="A471" s="181">
        <f t="shared" si="7"/>
        <v>464</v>
      </c>
      <c r="B471" s="174" t="s">
        <v>943</v>
      </c>
      <c r="C471" s="175" t="s">
        <v>1390</v>
      </c>
      <c r="D471" s="176" t="s">
        <v>1076</v>
      </c>
      <c r="E471" s="177">
        <v>160</v>
      </c>
      <c r="F471" s="178">
        <v>0.31935999999999998</v>
      </c>
      <c r="G471" s="179">
        <v>5.4829941065081533E-5</v>
      </c>
    </row>
    <row r="472" spans="1:7">
      <c r="A472" s="181">
        <f t="shared" si="7"/>
        <v>465</v>
      </c>
      <c r="B472" s="174" t="s">
        <v>751</v>
      </c>
      <c r="C472" s="175" t="s">
        <v>1391</v>
      </c>
      <c r="D472" s="176" t="s">
        <v>44</v>
      </c>
      <c r="E472" s="177">
        <v>254</v>
      </c>
      <c r="F472" s="178">
        <v>0.31889699999999999</v>
      </c>
      <c r="G472" s="179">
        <v>5.4750450011996826E-5</v>
      </c>
    </row>
    <row r="473" spans="1:7">
      <c r="A473" s="181">
        <f t="shared" si="7"/>
        <v>466</v>
      </c>
      <c r="B473" s="174" t="s">
        <v>750</v>
      </c>
      <c r="C473" s="175" t="s">
        <v>1392</v>
      </c>
      <c r="D473" s="176" t="s">
        <v>498</v>
      </c>
      <c r="E473" s="177">
        <v>911</v>
      </c>
      <c r="F473" s="178">
        <v>0.31793900000000003</v>
      </c>
      <c r="G473" s="179">
        <v>5.458597392375676E-5</v>
      </c>
    </row>
    <row r="474" spans="1:7">
      <c r="A474" s="181">
        <f t="shared" si="7"/>
        <v>467</v>
      </c>
      <c r="B474" s="174" t="s">
        <v>602</v>
      </c>
      <c r="C474" s="175" t="s">
        <v>1393</v>
      </c>
      <c r="D474" s="176" t="s">
        <v>356</v>
      </c>
      <c r="E474" s="177">
        <v>1713</v>
      </c>
      <c r="F474" s="178">
        <v>0.31776149999999997</v>
      </c>
      <c r="G474" s="179">
        <v>5.4555499491958627E-5</v>
      </c>
    </row>
    <row r="475" spans="1:7">
      <c r="A475" s="181">
        <f t="shared" si="7"/>
        <v>468</v>
      </c>
      <c r="B475" s="174" t="s">
        <v>665</v>
      </c>
      <c r="C475" s="175" t="s">
        <v>1394</v>
      </c>
      <c r="D475" s="176" t="s">
        <v>44</v>
      </c>
      <c r="E475" s="177">
        <v>1371</v>
      </c>
      <c r="F475" s="178">
        <v>0.31464449999999999</v>
      </c>
      <c r="G475" s="179">
        <v>5.4020351300889428E-5</v>
      </c>
    </row>
    <row r="476" spans="1:7">
      <c r="A476" s="181">
        <f t="shared" si="7"/>
        <v>469</v>
      </c>
      <c r="B476" s="174" t="s">
        <v>33</v>
      </c>
      <c r="C476" s="175" t="s">
        <v>1395</v>
      </c>
      <c r="D476" s="176" t="s">
        <v>356</v>
      </c>
      <c r="E476" s="177">
        <v>391</v>
      </c>
      <c r="F476" s="178">
        <v>0.313973</v>
      </c>
      <c r="G476" s="179">
        <v>5.3905063520875639E-5</v>
      </c>
    </row>
    <row r="477" spans="1:7">
      <c r="A477" s="181">
        <f t="shared" si="7"/>
        <v>470</v>
      </c>
      <c r="B477" s="174" t="s">
        <v>940</v>
      </c>
      <c r="C477" s="175" t="s">
        <v>1396</v>
      </c>
      <c r="D477" s="176" t="s">
        <v>1249</v>
      </c>
      <c r="E477" s="177">
        <v>604</v>
      </c>
      <c r="F477" s="178">
        <v>0.31257000000000001</v>
      </c>
      <c r="G477" s="179">
        <v>5.3664186744465608E-5</v>
      </c>
    </row>
    <row r="478" spans="1:7">
      <c r="A478" s="181">
        <f t="shared" si="7"/>
        <v>471</v>
      </c>
      <c r="B478" s="174" t="s">
        <v>875</v>
      </c>
      <c r="C478" s="175" t="s">
        <v>1397</v>
      </c>
      <c r="D478" s="176" t="s">
        <v>130</v>
      </c>
      <c r="E478" s="177">
        <v>495</v>
      </c>
      <c r="F478" s="178">
        <v>0.30937500000000001</v>
      </c>
      <c r="G478" s="179">
        <v>5.3115646972099201E-5</v>
      </c>
    </row>
    <row r="479" spans="1:7">
      <c r="A479" s="181">
        <f t="shared" si="7"/>
        <v>472</v>
      </c>
      <c r="B479" s="174" t="s">
        <v>632</v>
      </c>
      <c r="C479" s="175" t="s">
        <v>1398</v>
      </c>
      <c r="D479" s="176" t="s">
        <v>48</v>
      </c>
      <c r="E479" s="177">
        <v>168</v>
      </c>
      <c r="F479" s="178">
        <v>0.29097600000000001</v>
      </c>
      <c r="G479" s="179" t="s">
        <v>1433</v>
      </c>
    </row>
    <row r="480" spans="1:7">
      <c r="A480" s="181">
        <f t="shared" si="7"/>
        <v>473</v>
      </c>
      <c r="B480" s="174" t="s">
        <v>743</v>
      </c>
      <c r="C480" s="175" t="s">
        <v>1399</v>
      </c>
      <c r="D480" s="176" t="s">
        <v>63</v>
      </c>
      <c r="E480" s="177">
        <v>155</v>
      </c>
      <c r="F480" s="178">
        <v>0.29015999999999997</v>
      </c>
      <c r="G480" s="179" t="s">
        <v>1433</v>
      </c>
    </row>
    <row r="481" spans="1:7">
      <c r="A481" s="181">
        <f t="shared" si="7"/>
        <v>474</v>
      </c>
      <c r="B481" s="174" t="s">
        <v>734</v>
      </c>
      <c r="C481" s="175" t="s">
        <v>1400</v>
      </c>
      <c r="D481" s="176" t="s">
        <v>356</v>
      </c>
      <c r="E481" s="177">
        <v>258</v>
      </c>
      <c r="F481" s="178">
        <v>0.27838200000000002</v>
      </c>
      <c r="G481" s="179" t="s">
        <v>1433</v>
      </c>
    </row>
    <row r="482" spans="1:7">
      <c r="A482" s="181">
        <f t="shared" si="7"/>
        <v>475</v>
      </c>
      <c r="B482" s="174" t="s">
        <v>689</v>
      </c>
      <c r="C482" s="175" t="s">
        <v>1401</v>
      </c>
      <c r="D482" s="176" t="s">
        <v>130</v>
      </c>
      <c r="E482" s="177">
        <v>1161</v>
      </c>
      <c r="F482" s="178">
        <v>0.26993250000000002</v>
      </c>
      <c r="G482" s="179" t="s">
        <v>1433</v>
      </c>
    </row>
    <row r="483" spans="1:7">
      <c r="A483" s="181">
        <f t="shared" si="7"/>
        <v>476</v>
      </c>
      <c r="B483" s="174" t="s">
        <v>741</v>
      </c>
      <c r="C483" s="175" t="s">
        <v>1402</v>
      </c>
      <c r="D483" s="176" t="s">
        <v>356</v>
      </c>
      <c r="E483" s="177">
        <v>771</v>
      </c>
      <c r="F483" s="178">
        <v>0.26291100000000001</v>
      </c>
      <c r="G483" s="179" t="s">
        <v>1433</v>
      </c>
    </row>
    <row r="484" spans="1:7">
      <c r="A484" s="181">
        <f t="shared" si="7"/>
        <v>477</v>
      </c>
      <c r="B484" s="174" t="s">
        <v>610</v>
      </c>
      <c r="C484" s="175" t="s">
        <v>1403</v>
      </c>
      <c r="D484" s="176" t="s">
        <v>130</v>
      </c>
      <c r="E484" s="177">
        <v>89</v>
      </c>
      <c r="F484" s="178">
        <v>0.26232749999999999</v>
      </c>
      <c r="G484" s="179" t="s">
        <v>1433</v>
      </c>
    </row>
    <row r="485" spans="1:7">
      <c r="A485" s="181">
        <f t="shared" si="7"/>
        <v>478</v>
      </c>
      <c r="B485" s="174" t="s">
        <v>662</v>
      </c>
      <c r="C485" s="175" t="s">
        <v>1404</v>
      </c>
      <c r="D485" s="176" t="s">
        <v>1405</v>
      </c>
      <c r="E485" s="177">
        <v>122</v>
      </c>
      <c r="F485" s="178">
        <v>0.25931100000000001</v>
      </c>
      <c r="G485" s="179" t="s">
        <v>1433</v>
      </c>
    </row>
    <row r="486" spans="1:7">
      <c r="A486" s="181">
        <f t="shared" si="7"/>
        <v>479</v>
      </c>
      <c r="B486" s="174" t="s">
        <v>690</v>
      </c>
      <c r="C486" s="175" t="s">
        <v>1406</v>
      </c>
      <c r="D486" s="176" t="s">
        <v>398</v>
      </c>
      <c r="E486" s="177">
        <v>3725</v>
      </c>
      <c r="F486" s="178">
        <v>0.25888749999999999</v>
      </c>
      <c r="G486" s="179" t="s">
        <v>1433</v>
      </c>
    </row>
    <row r="487" spans="1:7">
      <c r="A487" s="181">
        <f t="shared" si="7"/>
        <v>480</v>
      </c>
      <c r="B487" s="174" t="s">
        <v>856</v>
      </c>
      <c r="C487" s="175" t="s">
        <v>1407</v>
      </c>
      <c r="D487" s="176" t="s">
        <v>72</v>
      </c>
      <c r="E487" s="177">
        <v>810</v>
      </c>
      <c r="F487" s="178">
        <v>0.25677</v>
      </c>
      <c r="G487" s="179" t="s">
        <v>1433</v>
      </c>
    </row>
    <row r="488" spans="1:7">
      <c r="A488" s="181">
        <f t="shared" si="7"/>
        <v>481</v>
      </c>
      <c r="B488" s="174" t="s">
        <v>663</v>
      </c>
      <c r="C488" s="175" t="s">
        <v>1408</v>
      </c>
      <c r="D488" s="176" t="s">
        <v>130</v>
      </c>
      <c r="E488" s="177">
        <v>49</v>
      </c>
      <c r="F488" s="178">
        <v>0.25092900000000001</v>
      </c>
      <c r="G488" s="179" t="s">
        <v>1433</v>
      </c>
    </row>
    <row r="489" spans="1:7">
      <c r="A489" s="181">
        <f t="shared" si="7"/>
        <v>482</v>
      </c>
      <c r="B489" s="174" t="s">
        <v>653</v>
      </c>
      <c r="C489" s="175" t="s">
        <v>1409</v>
      </c>
      <c r="D489" s="176" t="s">
        <v>1</v>
      </c>
      <c r="E489" s="177">
        <v>2408</v>
      </c>
      <c r="F489" s="178">
        <v>0.25043199999999999</v>
      </c>
      <c r="G489" s="179" t="s">
        <v>1433</v>
      </c>
    </row>
    <row r="490" spans="1:7">
      <c r="A490" s="181">
        <f t="shared" si="7"/>
        <v>483</v>
      </c>
      <c r="B490" s="174" t="s">
        <v>711</v>
      </c>
      <c r="C490" s="175" t="s">
        <v>1410</v>
      </c>
      <c r="D490" s="176" t="s">
        <v>364</v>
      </c>
      <c r="E490" s="177">
        <v>380</v>
      </c>
      <c r="F490" s="178">
        <v>0.24301</v>
      </c>
      <c r="G490" s="179" t="s">
        <v>1433</v>
      </c>
    </row>
    <row r="491" spans="1:7">
      <c r="A491" s="181">
        <f t="shared" si="7"/>
        <v>484</v>
      </c>
      <c r="B491" s="174" t="s">
        <v>909</v>
      </c>
      <c r="C491" s="175" t="s">
        <v>1411</v>
      </c>
      <c r="D491" s="176" t="s">
        <v>63</v>
      </c>
      <c r="E491" s="177">
        <v>532</v>
      </c>
      <c r="F491" s="178">
        <v>0.23514399999999999</v>
      </c>
      <c r="G491" s="179" t="s">
        <v>1433</v>
      </c>
    </row>
    <row r="492" spans="1:7">
      <c r="A492" s="181">
        <f t="shared" si="7"/>
        <v>485</v>
      </c>
      <c r="B492" s="174" t="s">
        <v>825</v>
      </c>
      <c r="C492" s="175" t="s">
        <v>1412</v>
      </c>
      <c r="D492" s="176" t="s">
        <v>123</v>
      </c>
      <c r="E492" s="177">
        <v>319</v>
      </c>
      <c r="F492" s="178">
        <v>0.21771750000000001</v>
      </c>
      <c r="G492" s="179" t="s">
        <v>1433</v>
      </c>
    </row>
    <row r="493" spans="1:7">
      <c r="A493" s="181">
        <f t="shared" si="7"/>
        <v>486</v>
      </c>
      <c r="B493" s="174" t="s">
        <v>643</v>
      </c>
      <c r="C493" s="175" t="s">
        <v>1413</v>
      </c>
      <c r="D493" s="176" t="s">
        <v>44</v>
      </c>
      <c r="E493" s="177">
        <v>1449</v>
      </c>
      <c r="F493" s="178">
        <v>0.2166255</v>
      </c>
      <c r="G493" s="179" t="s">
        <v>1433</v>
      </c>
    </row>
    <row r="494" spans="1:7">
      <c r="A494" s="181">
        <f t="shared" si="7"/>
        <v>487</v>
      </c>
      <c r="B494" s="174" t="s">
        <v>803</v>
      </c>
      <c r="C494" s="175" t="s">
        <v>1414</v>
      </c>
      <c r="D494" s="176" t="s">
        <v>356</v>
      </c>
      <c r="E494" s="177">
        <v>236</v>
      </c>
      <c r="F494" s="178">
        <v>0.21487800000000001</v>
      </c>
      <c r="G494" s="179" t="s">
        <v>1433</v>
      </c>
    </row>
    <row r="495" spans="1:7">
      <c r="A495" s="181">
        <f t="shared" si="7"/>
        <v>488</v>
      </c>
      <c r="B495" s="174" t="s">
        <v>746</v>
      </c>
      <c r="C495" s="175" t="s">
        <v>1415</v>
      </c>
      <c r="D495" s="176" t="s">
        <v>1</v>
      </c>
      <c r="E495" s="177">
        <v>245</v>
      </c>
      <c r="F495" s="178">
        <v>0.20971999999999999</v>
      </c>
      <c r="G495" s="179" t="s">
        <v>1433</v>
      </c>
    </row>
    <row r="496" spans="1:7">
      <c r="A496" s="181">
        <f t="shared" si="7"/>
        <v>489</v>
      </c>
      <c r="B496" s="174" t="s">
        <v>691</v>
      </c>
      <c r="C496" s="175" t="s">
        <v>1416</v>
      </c>
      <c r="D496" s="176" t="s">
        <v>398</v>
      </c>
      <c r="E496" s="177">
        <v>1604</v>
      </c>
      <c r="F496" s="178">
        <v>0.20210400000000001</v>
      </c>
      <c r="G496" s="179" t="s">
        <v>1433</v>
      </c>
    </row>
    <row r="497" spans="1:7">
      <c r="A497" s="181">
        <f t="shared" si="7"/>
        <v>490</v>
      </c>
      <c r="B497" s="174" t="s">
        <v>832</v>
      </c>
      <c r="C497" s="175" t="s">
        <v>1417</v>
      </c>
      <c r="D497" s="176" t="s">
        <v>356</v>
      </c>
      <c r="E497" s="177">
        <v>1338</v>
      </c>
      <c r="F497" s="178">
        <v>0.197355</v>
      </c>
      <c r="G497" s="179" t="s">
        <v>1433</v>
      </c>
    </row>
    <row r="498" spans="1:7">
      <c r="A498" s="181">
        <f t="shared" si="7"/>
        <v>491</v>
      </c>
      <c r="B498" s="174" t="s">
        <v>885</v>
      </c>
      <c r="C498" s="175" t="s">
        <v>1418</v>
      </c>
      <c r="D498" s="176" t="s">
        <v>1076</v>
      </c>
      <c r="E498" s="177">
        <v>5030</v>
      </c>
      <c r="F498" s="178">
        <v>0.18862499999999999</v>
      </c>
      <c r="G498" s="179" t="s">
        <v>1433</v>
      </c>
    </row>
    <row r="499" spans="1:7">
      <c r="A499" s="181">
        <f t="shared" si="7"/>
        <v>492</v>
      </c>
      <c r="B499" s="174" t="s">
        <v>673</v>
      </c>
      <c r="C499" s="175" t="s">
        <v>1419</v>
      </c>
      <c r="D499" s="176" t="s">
        <v>356</v>
      </c>
      <c r="E499" s="177">
        <v>1472</v>
      </c>
      <c r="F499" s="178">
        <v>0.18620800000000001</v>
      </c>
      <c r="G499" s="179" t="s">
        <v>1433</v>
      </c>
    </row>
    <row r="500" spans="1:7">
      <c r="A500" s="181">
        <f t="shared" si="7"/>
        <v>493</v>
      </c>
      <c r="B500" s="174" t="s">
        <v>920</v>
      </c>
      <c r="C500" s="175" t="s">
        <v>1420</v>
      </c>
      <c r="D500" s="176" t="s">
        <v>48</v>
      </c>
      <c r="E500" s="177">
        <v>665</v>
      </c>
      <c r="F500" s="178">
        <v>0.1479625</v>
      </c>
      <c r="G500" s="179" t="s">
        <v>1433</v>
      </c>
    </row>
    <row r="501" spans="1:7">
      <c r="A501" s="181">
        <f t="shared" si="7"/>
        <v>494</v>
      </c>
      <c r="B501" s="174" t="s">
        <v>661</v>
      </c>
      <c r="C501" s="175" t="s">
        <v>1421</v>
      </c>
      <c r="D501" s="176" t="s">
        <v>65</v>
      </c>
      <c r="E501" s="177">
        <v>211</v>
      </c>
      <c r="F501" s="178">
        <v>0.13050349999999999</v>
      </c>
      <c r="G501" s="179" t="s">
        <v>1433</v>
      </c>
    </row>
    <row r="502" spans="1:7">
      <c r="A502" s="181">
        <f t="shared" si="7"/>
        <v>495</v>
      </c>
      <c r="B502" s="174" t="s">
        <v>784</v>
      </c>
      <c r="C502" s="175" t="s">
        <v>1422</v>
      </c>
      <c r="D502" s="176" t="s">
        <v>41</v>
      </c>
      <c r="E502" s="177">
        <v>14657</v>
      </c>
      <c r="F502" s="178">
        <v>0.1245845</v>
      </c>
      <c r="G502" s="179" t="s">
        <v>1433</v>
      </c>
    </row>
    <row r="503" spans="1:7">
      <c r="A503" s="181">
        <f t="shared" si="7"/>
        <v>496</v>
      </c>
      <c r="B503" s="174" t="s">
        <v>878</v>
      </c>
      <c r="C503" s="175" t="s">
        <v>1423</v>
      </c>
      <c r="D503" s="176" t="s">
        <v>123</v>
      </c>
      <c r="E503" s="177">
        <v>17974</v>
      </c>
      <c r="F503" s="178">
        <v>9.8857E-2</v>
      </c>
      <c r="G503" s="179" t="s">
        <v>1433</v>
      </c>
    </row>
    <row r="504" spans="1:7">
      <c r="A504" s="181">
        <f t="shared" si="7"/>
        <v>497</v>
      </c>
      <c r="B504" s="174" t="s">
        <v>849</v>
      </c>
      <c r="C504" s="175" t="s">
        <v>1424</v>
      </c>
      <c r="D504" s="176" t="s">
        <v>63</v>
      </c>
      <c r="E504" s="177">
        <v>658</v>
      </c>
      <c r="F504" s="178">
        <v>9.8699999999999996E-2</v>
      </c>
      <c r="G504" s="179" t="s">
        <v>1433</v>
      </c>
    </row>
    <row r="505" spans="1:7">
      <c r="A505" s="181">
        <f t="shared" si="7"/>
        <v>498</v>
      </c>
      <c r="B505" s="174" t="s">
        <v>917</v>
      </c>
      <c r="C505" s="175" t="s">
        <v>1425</v>
      </c>
      <c r="D505" s="176" t="s">
        <v>60</v>
      </c>
      <c r="E505" s="177">
        <v>2177</v>
      </c>
      <c r="F505" s="178">
        <v>9.1434000000000001E-2</v>
      </c>
      <c r="G505" s="179" t="s">
        <v>1433</v>
      </c>
    </row>
    <row r="506" spans="1:7">
      <c r="A506" s="181">
        <f t="shared" si="7"/>
        <v>499</v>
      </c>
      <c r="B506" s="174" t="s">
        <v>756</v>
      </c>
      <c r="C506" s="175" t="s">
        <v>1426</v>
      </c>
      <c r="D506" s="176" t="s">
        <v>63</v>
      </c>
      <c r="E506" s="177">
        <v>627</v>
      </c>
      <c r="F506" s="178">
        <v>7.1478E-2</v>
      </c>
      <c r="G506" s="179" t="s">
        <v>1433</v>
      </c>
    </row>
    <row r="507" spans="1:7">
      <c r="A507" s="182"/>
      <c r="B507" s="183"/>
      <c r="C507" s="175"/>
      <c r="D507" s="184"/>
      <c r="E507" s="185"/>
      <c r="F507" s="186"/>
      <c r="G507" s="187"/>
    </row>
    <row r="508" spans="1:7" ht="15.75" thickBot="1">
      <c r="A508" s="188"/>
      <c r="B508" s="189" t="s">
        <v>577</v>
      </c>
      <c r="C508" s="190" t="s">
        <v>285</v>
      </c>
      <c r="D508" s="191" t="s">
        <v>577</v>
      </c>
      <c r="E508" s="192" t="s">
        <v>577</v>
      </c>
      <c r="F508" s="193">
        <v>5754.7937670000001</v>
      </c>
      <c r="G508" s="194">
        <v>0.98802293050572565</v>
      </c>
    </row>
    <row r="509" spans="1:7">
      <c r="A509" s="195"/>
      <c r="B509" s="196"/>
      <c r="C509" s="175"/>
      <c r="D509" s="197"/>
      <c r="E509" s="198"/>
      <c r="F509" s="199"/>
      <c r="G509" s="200"/>
    </row>
    <row r="510" spans="1:7" ht="15.75" thickBot="1">
      <c r="A510" s="201" t="s">
        <v>118</v>
      </c>
      <c r="B510" s="202"/>
      <c r="C510" s="203" t="s">
        <v>324</v>
      </c>
      <c r="D510" s="204"/>
      <c r="E510" s="205"/>
      <c r="F510" s="206">
        <v>0</v>
      </c>
      <c r="G510" s="206">
        <v>0</v>
      </c>
    </row>
    <row r="511" spans="1:7" ht="15.75" thickBot="1">
      <c r="A511" s="207"/>
      <c r="B511" s="207"/>
      <c r="C511" s="208" t="s">
        <v>285</v>
      </c>
      <c r="D511" s="208"/>
      <c r="E511" s="209"/>
      <c r="F511" s="210">
        <f>+F510</f>
        <v>0</v>
      </c>
      <c r="G511" s="210">
        <f>+G510</f>
        <v>0</v>
      </c>
    </row>
    <row r="512" spans="1:7">
      <c r="A512" s="211"/>
      <c r="B512" s="211"/>
      <c r="C512" s="212"/>
      <c r="D512" s="212"/>
      <c r="E512" s="213"/>
      <c r="F512" s="214"/>
      <c r="G512" s="214"/>
    </row>
    <row r="513" spans="1:7" ht="30.75" thickBot="1">
      <c r="A513" s="215" t="s">
        <v>251</v>
      </c>
      <c r="B513" s="182"/>
      <c r="C513" s="216" t="s">
        <v>188</v>
      </c>
      <c r="D513" s="183"/>
      <c r="E513" s="217"/>
      <c r="F513" s="218">
        <v>0</v>
      </c>
      <c r="G513" s="218">
        <v>0</v>
      </c>
    </row>
    <row r="514" spans="1:7" ht="15.75" thickBot="1">
      <c r="A514" s="219"/>
      <c r="B514" s="219"/>
      <c r="C514" s="208" t="s">
        <v>285</v>
      </c>
      <c r="D514" s="208"/>
      <c r="E514" s="220"/>
      <c r="F514" s="221">
        <f>+F513</f>
        <v>0</v>
      </c>
      <c r="G514" s="221">
        <f>+G513</f>
        <v>0</v>
      </c>
    </row>
    <row r="515" spans="1:7" ht="15.75" thickBot="1">
      <c r="A515" s="222" t="s">
        <v>252</v>
      </c>
      <c r="B515" s="222" t="s">
        <v>577</v>
      </c>
      <c r="C515" s="223" t="s">
        <v>286</v>
      </c>
      <c r="D515" s="224" t="s">
        <v>577</v>
      </c>
      <c r="E515" s="224" t="s">
        <v>577</v>
      </c>
      <c r="F515" s="210">
        <v>69.761098396099996</v>
      </c>
      <c r="G515" s="225">
        <v>1.1977069494274295E-2</v>
      </c>
    </row>
    <row r="516" spans="1:7" ht="15.75" thickBot="1">
      <c r="A516" s="207"/>
      <c r="B516" s="207"/>
      <c r="C516" s="208" t="s">
        <v>285</v>
      </c>
      <c r="D516" s="208"/>
      <c r="E516" s="209"/>
      <c r="F516" s="210">
        <f>+F515</f>
        <v>69.761098396099996</v>
      </c>
      <c r="G516" s="210">
        <f>+G515</f>
        <v>1.1977069494274295E-2</v>
      </c>
    </row>
    <row r="517" spans="1:7" ht="15.75" thickBot="1">
      <c r="A517" s="207"/>
      <c r="B517" s="207" t="s">
        <v>577</v>
      </c>
      <c r="C517" s="208" t="s">
        <v>287</v>
      </c>
      <c r="D517" s="208" t="s">
        <v>577</v>
      </c>
      <c r="E517" s="209" t="s">
        <v>577</v>
      </c>
      <c r="F517" s="210">
        <v>5824.5548653960996</v>
      </c>
      <c r="G517" s="225">
        <v>1</v>
      </c>
    </row>
    <row r="518" spans="1:7">
      <c r="C518" s="226" t="s">
        <v>105</v>
      </c>
      <c r="D518" s="155"/>
      <c r="E518" s="155"/>
    </row>
    <row r="519" spans="1:7">
      <c r="C519" s="229" t="s">
        <v>1434</v>
      </c>
      <c r="D519" s="155"/>
      <c r="E519" s="155"/>
    </row>
    <row r="521" spans="1:7">
      <c r="C521" s="230" t="s">
        <v>106</v>
      </c>
      <c r="D521" s="231"/>
      <c r="E521" s="232"/>
    </row>
    <row r="522" spans="1:7">
      <c r="C522" s="229" t="s">
        <v>107</v>
      </c>
      <c r="D522" s="230"/>
      <c r="E522" s="233" t="s">
        <v>108</v>
      </c>
    </row>
    <row r="523" spans="1:7" s="227" customFormat="1">
      <c r="C523" s="229" t="s">
        <v>333</v>
      </c>
      <c r="D523" s="230"/>
      <c r="E523" s="233" t="s">
        <v>108</v>
      </c>
      <c r="G523" s="228"/>
    </row>
    <row r="524" spans="1:7" s="227" customFormat="1">
      <c r="C524" s="229" t="s">
        <v>1427</v>
      </c>
      <c r="D524" s="230"/>
      <c r="E524" s="234"/>
      <c r="G524" s="228"/>
    </row>
    <row r="525" spans="1:7" s="227" customFormat="1">
      <c r="C525" s="229" t="s">
        <v>1428</v>
      </c>
      <c r="D525" s="230"/>
      <c r="E525" s="235">
        <v>19.878799999999998</v>
      </c>
      <c r="G525" s="228"/>
    </row>
    <row r="526" spans="1:7" s="227" customFormat="1">
      <c r="C526" s="229" t="s">
        <v>1429</v>
      </c>
      <c r="D526" s="230"/>
      <c r="E526" s="235">
        <v>12.439500000000001</v>
      </c>
      <c r="G526" s="228"/>
    </row>
    <row r="527" spans="1:7" s="227" customFormat="1">
      <c r="C527" s="229" t="s">
        <v>1430</v>
      </c>
      <c r="D527" s="230"/>
      <c r="E527" s="235">
        <v>19.9726</v>
      </c>
      <c r="G527" s="228"/>
    </row>
    <row r="528" spans="1:7" s="227" customFormat="1">
      <c r="C528" s="229" t="s">
        <v>1431</v>
      </c>
      <c r="D528" s="230"/>
      <c r="E528" s="235">
        <v>12.498799999999999</v>
      </c>
      <c r="G528" s="228"/>
    </row>
    <row r="529" spans="3:7" s="227" customFormat="1">
      <c r="C529" s="229" t="s">
        <v>554</v>
      </c>
      <c r="D529" s="230"/>
      <c r="E529" s="235"/>
      <c r="G529" s="228"/>
    </row>
    <row r="530" spans="3:7" s="227" customFormat="1">
      <c r="C530" s="229" t="s">
        <v>1428</v>
      </c>
      <c r="D530" s="230"/>
      <c r="E530" s="235">
        <v>20.4526</v>
      </c>
      <c r="G530" s="228"/>
    </row>
    <row r="531" spans="3:7" s="227" customFormat="1">
      <c r="C531" s="229" t="s">
        <v>1429</v>
      </c>
      <c r="D531" s="230"/>
      <c r="E531" s="235">
        <v>12.798500000000001</v>
      </c>
      <c r="G531" s="228"/>
    </row>
    <row r="532" spans="3:7" s="227" customFormat="1">
      <c r="C532" s="229" t="s">
        <v>1430</v>
      </c>
      <c r="D532" s="230"/>
      <c r="E532" s="235">
        <v>20.558299999999999</v>
      </c>
      <c r="G532" s="228"/>
    </row>
    <row r="533" spans="3:7" s="227" customFormat="1">
      <c r="C533" s="229" t="s">
        <v>1431</v>
      </c>
      <c r="D533" s="230"/>
      <c r="E533" s="235">
        <v>12.865399999999999</v>
      </c>
      <c r="G533" s="228"/>
    </row>
    <row r="534" spans="3:7" s="227" customFormat="1">
      <c r="C534" s="229" t="s">
        <v>1432</v>
      </c>
      <c r="D534" s="230"/>
      <c r="E534" s="233" t="s">
        <v>108</v>
      </c>
      <c r="G534" s="228"/>
    </row>
    <row r="535" spans="3:7" s="227" customFormat="1">
      <c r="C535" s="229" t="s">
        <v>110</v>
      </c>
      <c r="D535" s="230"/>
      <c r="E535" s="233" t="s">
        <v>108</v>
      </c>
      <c r="G535" s="228"/>
    </row>
    <row r="536" spans="3:7" s="227" customFormat="1">
      <c r="C536" s="229" t="s">
        <v>111</v>
      </c>
      <c r="D536" s="230"/>
      <c r="E536" s="236">
        <v>7.6997106478815386E-2</v>
      </c>
      <c r="G536" s="228"/>
    </row>
    <row r="537" spans="3:7" s="227" customFormat="1">
      <c r="C537" s="229" t="s">
        <v>112</v>
      </c>
      <c r="D537" s="229"/>
      <c r="E537" s="233" t="s">
        <v>108</v>
      </c>
      <c r="G537" s="228"/>
    </row>
    <row r="538" spans="3:7" s="227" customFormat="1">
      <c r="C538" s="229" t="s">
        <v>113</v>
      </c>
      <c r="D538" s="229"/>
      <c r="E538" s="233" t="s">
        <v>108</v>
      </c>
      <c r="G538" s="228"/>
    </row>
  </sheetData>
  <mergeCells count="2">
    <mergeCell ref="C1:G1"/>
    <mergeCell ref="C2:G2"/>
  </mergeCells>
  <pageMargins left="0.5" right="0.5" top="0.5" bottom="0.5" header="0.5" footer="0.5"/>
  <pageSetup paperSize="9" scale="70" firstPageNumber="0" pageOrder="overThenDown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6"/>
  <sheetViews>
    <sheetView zoomScale="85" zoomScaleNormal="85" zoomScaleSheetLayoutView="85" workbookViewId="0"/>
  </sheetViews>
  <sheetFormatPr defaultRowHeight="15"/>
  <cols>
    <col min="1" max="1" width="7.140625" style="67" customWidth="1"/>
    <col min="2" max="2" width="13.140625" style="67" bestFit="1" customWidth="1"/>
    <col min="3" max="3" width="68.85546875" style="67" customWidth="1"/>
    <col min="4" max="4" width="25.85546875" style="67" bestFit="1" customWidth="1"/>
    <col min="5" max="5" width="11.28515625" style="67" bestFit="1" customWidth="1"/>
    <col min="6" max="6" width="15.85546875" style="67" customWidth="1"/>
    <col min="7" max="7" width="9.28515625" style="67" bestFit="1" customWidth="1"/>
    <col min="8" max="16384" width="9.140625" style="67"/>
  </cols>
  <sheetData>
    <row r="2" spans="1:7" ht="18.75">
      <c r="A2" s="241" t="s">
        <v>560</v>
      </c>
      <c r="B2" s="241"/>
      <c r="C2" s="241"/>
      <c r="D2" s="241"/>
      <c r="E2" s="241"/>
      <c r="F2" s="241"/>
      <c r="G2" s="241"/>
    </row>
    <row r="3" spans="1:7" ht="19.5" thickBot="1">
      <c r="A3" s="241" t="s">
        <v>172</v>
      </c>
      <c r="B3" s="241"/>
      <c r="C3" s="241"/>
      <c r="D3" s="241"/>
      <c r="E3" s="241"/>
      <c r="F3" s="241"/>
      <c r="G3" s="241"/>
    </row>
    <row r="4" spans="1:7" ht="30.75" thickBot="1">
      <c r="A4" s="26" t="s">
        <v>35</v>
      </c>
      <c r="B4" s="26" t="s">
        <v>36</v>
      </c>
      <c r="C4" s="12" t="s">
        <v>37</v>
      </c>
      <c r="D4" s="12" t="s">
        <v>250</v>
      </c>
      <c r="E4" s="12" t="s">
        <v>38</v>
      </c>
      <c r="F4" s="27" t="s">
        <v>114</v>
      </c>
      <c r="G4" s="28" t="s">
        <v>39</v>
      </c>
    </row>
    <row r="5" spans="1:7" ht="15.75">
      <c r="A5" s="101" t="s">
        <v>117</v>
      </c>
      <c r="B5" s="41"/>
      <c r="C5" s="21" t="s">
        <v>115</v>
      </c>
      <c r="D5" s="41"/>
      <c r="E5" s="41"/>
      <c r="F5" s="102"/>
      <c r="G5" s="52"/>
    </row>
    <row r="6" spans="1:7" ht="15.75">
      <c r="A6" s="108"/>
      <c r="B6" s="41"/>
      <c r="C6" s="21" t="s">
        <v>116</v>
      </c>
      <c r="D6" s="41"/>
      <c r="E6" s="41"/>
      <c r="F6" s="102"/>
      <c r="G6" s="52"/>
    </row>
    <row r="7" spans="1:7" ht="15.75">
      <c r="A7" s="34">
        <v>1</v>
      </c>
      <c r="B7" s="19" t="s">
        <v>43</v>
      </c>
      <c r="C7" s="19" t="s">
        <v>408</v>
      </c>
      <c r="D7" s="19" t="s">
        <v>44</v>
      </c>
      <c r="E7" s="51">
        <v>83857</v>
      </c>
      <c r="F7" s="58">
        <v>3207.4044644999999</v>
      </c>
      <c r="G7" s="50">
        <v>8.9274133107578105E-2</v>
      </c>
    </row>
    <row r="8" spans="1:7" ht="15.75">
      <c r="A8" s="34">
        <v>2</v>
      </c>
      <c r="B8" s="19" t="s">
        <v>40</v>
      </c>
      <c r="C8" s="19" t="s">
        <v>351</v>
      </c>
      <c r="D8" s="19" t="s">
        <v>41</v>
      </c>
      <c r="E8" s="51">
        <v>959864</v>
      </c>
      <c r="F8" s="58">
        <v>3144.9943960000001</v>
      </c>
      <c r="G8" s="50">
        <v>8.7537026102774265E-2</v>
      </c>
    </row>
    <row r="9" spans="1:7" ht="15.75">
      <c r="A9" s="34">
        <v>3</v>
      </c>
      <c r="B9" s="19" t="s">
        <v>42</v>
      </c>
      <c r="C9" s="19" t="s">
        <v>406</v>
      </c>
      <c r="D9" s="19" t="s">
        <v>344</v>
      </c>
      <c r="E9" s="51">
        <v>285589</v>
      </c>
      <c r="F9" s="58">
        <v>2284.5692055</v>
      </c>
      <c r="G9" s="50">
        <v>6.3588155969308044E-2</v>
      </c>
    </row>
    <row r="10" spans="1:7" ht="15.75">
      <c r="A10" s="34">
        <v>4</v>
      </c>
      <c r="B10" s="19" t="s">
        <v>47</v>
      </c>
      <c r="C10" s="19" t="s">
        <v>340</v>
      </c>
      <c r="D10" s="19" t="s">
        <v>48</v>
      </c>
      <c r="E10" s="51">
        <v>270881</v>
      </c>
      <c r="F10" s="58">
        <v>2219.3280330000002</v>
      </c>
      <c r="G10" s="50">
        <v>6.1772248689036996E-2</v>
      </c>
    </row>
    <row r="11" spans="1:7" ht="15.75">
      <c r="A11" s="34">
        <v>5</v>
      </c>
      <c r="B11" s="19" t="s">
        <v>49</v>
      </c>
      <c r="C11" s="19" t="s">
        <v>346</v>
      </c>
      <c r="D11" s="19" t="s">
        <v>46</v>
      </c>
      <c r="E11" s="51">
        <v>321832</v>
      </c>
      <c r="F11" s="58">
        <v>2154.9870719999999</v>
      </c>
      <c r="G11" s="50">
        <v>5.9981397681576371E-2</v>
      </c>
    </row>
    <row r="12" spans="1:7" ht="15.75">
      <c r="A12" s="34">
        <v>6</v>
      </c>
      <c r="B12" s="19" t="s">
        <v>45</v>
      </c>
      <c r="C12" s="19" t="s">
        <v>403</v>
      </c>
      <c r="D12" s="19" t="s">
        <v>46</v>
      </c>
      <c r="E12" s="51">
        <v>200549</v>
      </c>
      <c r="F12" s="58">
        <v>2093.4307365</v>
      </c>
      <c r="G12" s="50">
        <v>5.8268053278067097E-2</v>
      </c>
    </row>
    <row r="13" spans="1:7" ht="15.75">
      <c r="A13" s="34">
        <v>7</v>
      </c>
      <c r="B13" s="19" t="s">
        <v>51</v>
      </c>
      <c r="C13" s="19" t="s">
        <v>421</v>
      </c>
      <c r="D13" s="19" t="s">
        <v>44</v>
      </c>
      <c r="E13" s="51">
        <v>88816</v>
      </c>
      <c r="F13" s="58">
        <v>2021.2301199999999</v>
      </c>
      <c r="G13" s="50">
        <v>5.6258438488535088E-2</v>
      </c>
    </row>
    <row r="14" spans="1:7" ht="15.75">
      <c r="A14" s="34">
        <v>8</v>
      </c>
      <c r="B14" s="19" t="s">
        <v>50</v>
      </c>
      <c r="C14" s="19" t="s">
        <v>483</v>
      </c>
      <c r="D14" s="19" t="s">
        <v>398</v>
      </c>
      <c r="E14" s="51">
        <v>141449</v>
      </c>
      <c r="F14" s="58">
        <v>1569.5888284999999</v>
      </c>
      <c r="G14" s="50">
        <v>4.3687562186367525E-2</v>
      </c>
    </row>
    <row r="15" spans="1:7" ht="15.75">
      <c r="A15" s="34">
        <v>9</v>
      </c>
      <c r="B15" s="19" t="s">
        <v>56</v>
      </c>
      <c r="C15" s="19" t="s">
        <v>352</v>
      </c>
      <c r="D15" s="19" t="s">
        <v>57</v>
      </c>
      <c r="E15" s="51">
        <v>312181</v>
      </c>
      <c r="F15" s="58">
        <v>1301.6386795000001</v>
      </c>
      <c r="G15" s="50">
        <v>3.622950146069899E-2</v>
      </c>
    </row>
    <row r="16" spans="1:7" ht="15.75">
      <c r="A16" s="34">
        <v>10</v>
      </c>
      <c r="B16" s="19" t="s">
        <v>55</v>
      </c>
      <c r="C16" s="19" t="s">
        <v>420</v>
      </c>
      <c r="D16" s="19" t="s">
        <v>364</v>
      </c>
      <c r="E16" s="51">
        <v>307367</v>
      </c>
      <c r="F16" s="58">
        <v>895.5137545</v>
      </c>
      <c r="G16" s="50">
        <v>2.4925516879382027E-2</v>
      </c>
    </row>
    <row r="17" spans="1:7" ht="15.75">
      <c r="A17" s="34">
        <v>11</v>
      </c>
      <c r="B17" s="19" t="s">
        <v>64</v>
      </c>
      <c r="C17" s="19" t="s">
        <v>411</v>
      </c>
      <c r="D17" s="19" t="s">
        <v>65</v>
      </c>
      <c r="E17" s="51">
        <v>130771</v>
      </c>
      <c r="F17" s="58">
        <v>843.08063700000002</v>
      </c>
      <c r="G17" s="50">
        <v>2.3466105956079598E-2</v>
      </c>
    </row>
    <row r="18" spans="1:7" ht="15.75">
      <c r="A18" s="34">
        <v>12</v>
      </c>
      <c r="B18" s="19" t="s">
        <v>52</v>
      </c>
      <c r="C18" s="19" t="s">
        <v>53</v>
      </c>
      <c r="D18" s="19" t="s">
        <v>46</v>
      </c>
      <c r="E18" s="51">
        <v>53697</v>
      </c>
      <c r="F18" s="58">
        <v>823.30925249999996</v>
      </c>
      <c r="G18" s="50">
        <v>2.2915793941767033E-2</v>
      </c>
    </row>
    <row r="19" spans="1:7" ht="15.75">
      <c r="A19" s="34">
        <v>13</v>
      </c>
      <c r="B19" s="19" t="s">
        <v>58</v>
      </c>
      <c r="C19" s="19" t="s">
        <v>350</v>
      </c>
      <c r="D19" s="19" t="s">
        <v>57</v>
      </c>
      <c r="E19" s="51">
        <v>79983</v>
      </c>
      <c r="F19" s="58">
        <v>779.43433500000003</v>
      </c>
      <c r="G19" s="50">
        <v>2.1694589922027163E-2</v>
      </c>
    </row>
    <row r="20" spans="1:7" ht="15.75">
      <c r="A20" s="34">
        <v>14</v>
      </c>
      <c r="B20" s="19" t="s">
        <v>89</v>
      </c>
      <c r="C20" s="19" t="s">
        <v>423</v>
      </c>
      <c r="D20" s="19" t="s">
        <v>44</v>
      </c>
      <c r="E20" s="51">
        <v>46455</v>
      </c>
      <c r="F20" s="58">
        <v>731.92175250000003</v>
      </c>
      <c r="G20" s="50">
        <v>2.0372135999755462E-2</v>
      </c>
    </row>
    <row r="21" spans="1:7" ht="15.75">
      <c r="A21" s="34">
        <v>15</v>
      </c>
      <c r="B21" s="19" t="s">
        <v>61</v>
      </c>
      <c r="C21" s="19" t="s">
        <v>354</v>
      </c>
      <c r="D21" s="19" t="s">
        <v>46</v>
      </c>
      <c r="E21" s="51">
        <v>53902</v>
      </c>
      <c r="F21" s="58">
        <v>682.96529099999998</v>
      </c>
      <c r="G21" s="50">
        <v>1.9009493492768634E-2</v>
      </c>
    </row>
    <row r="22" spans="1:7" ht="15.75">
      <c r="A22" s="34">
        <v>16</v>
      </c>
      <c r="B22" s="19" t="s">
        <v>74</v>
      </c>
      <c r="C22" s="19" t="s">
        <v>348</v>
      </c>
      <c r="D22" s="19" t="s">
        <v>44</v>
      </c>
      <c r="E22" s="51">
        <v>113524</v>
      </c>
      <c r="F22" s="58">
        <v>678.02209000000005</v>
      </c>
      <c r="G22" s="50">
        <v>1.8871905611684139E-2</v>
      </c>
    </row>
    <row r="23" spans="1:7" ht="15.75">
      <c r="A23" s="34">
        <v>17</v>
      </c>
      <c r="B23" s="19" t="s">
        <v>54</v>
      </c>
      <c r="C23" s="19" t="s">
        <v>410</v>
      </c>
      <c r="D23" s="19" t="s">
        <v>41</v>
      </c>
      <c r="E23" s="51">
        <v>122921</v>
      </c>
      <c r="F23" s="58">
        <v>675.14359249999995</v>
      </c>
      <c r="G23" s="50">
        <v>1.879178619680863E-2</v>
      </c>
    </row>
    <row r="24" spans="1:7" ht="15.75">
      <c r="A24" s="34">
        <v>18</v>
      </c>
      <c r="B24" s="19" t="s">
        <v>73</v>
      </c>
      <c r="C24" s="19" t="s">
        <v>415</v>
      </c>
      <c r="D24" s="19" t="s">
        <v>65</v>
      </c>
      <c r="E24" s="51">
        <v>22008</v>
      </c>
      <c r="F24" s="58">
        <v>637.24163999999996</v>
      </c>
      <c r="G24" s="50">
        <v>1.7736832264439648E-2</v>
      </c>
    </row>
    <row r="25" spans="1:7" ht="15.75">
      <c r="A25" s="34">
        <v>19</v>
      </c>
      <c r="B25" s="19" t="s">
        <v>59</v>
      </c>
      <c r="C25" s="19" t="s">
        <v>357</v>
      </c>
      <c r="D25" s="19" t="s">
        <v>60</v>
      </c>
      <c r="E25" s="51">
        <v>206719</v>
      </c>
      <c r="F25" s="58">
        <v>594.52384399999994</v>
      </c>
      <c r="G25" s="50">
        <v>1.6547835289354103E-2</v>
      </c>
    </row>
    <row r="26" spans="1:7" ht="15.75">
      <c r="A26" s="34">
        <v>20</v>
      </c>
      <c r="B26" s="19" t="s">
        <v>66</v>
      </c>
      <c r="C26" s="19" t="s">
        <v>424</v>
      </c>
      <c r="D26" s="19" t="s">
        <v>57</v>
      </c>
      <c r="E26" s="51">
        <v>23315</v>
      </c>
      <c r="F26" s="58">
        <v>453.79150249999998</v>
      </c>
      <c r="G26" s="50">
        <v>1.2630724763796893E-2</v>
      </c>
    </row>
    <row r="27" spans="1:7" ht="15.75">
      <c r="A27" s="34">
        <v>21</v>
      </c>
      <c r="B27" s="19" t="s">
        <v>67</v>
      </c>
      <c r="C27" s="19" t="s">
        <v>353</v>
      </c>
      <c r="D27" s="19" t="s">
        <v>46</v>
      </c>
      <c r="E27" s="51">
        <v>66163</v>
      </c>
      <c r="F27" s="58">
        <v>452.88573500000001</v>
      </c>
      <c r="G27" s="50">
        <v>1.2605513846603722E-2</v>
      </c>
    </row>
    <row r="28" spans="1:7" ht="15.75">
      <c r="A28" s="34">
        <v>22</v>
      </c>
      <c r="B28" s="19" t="s">
        <v>91</v>
      </c>
      <c r="C28" s="19" t="s">
        <v>385</v>
      </c>
      <c r="D28" s="19" t="s">
        <v>65</v>
      </c>
      <c r="E28" s="51">
        <v>41462</v>
      </c>
      <c r="F28" s="58">
        <v>412.73347899999999</v>
      </c>
      <c r="G28" s="50">
        <v>1.1487925501763543E-2</v>
      </c>
    </row>
    <row r="29" spans="1:7" ht="15.75">
      <c r="A29" s="34">
        <v>23</v>
      </c>
      <c r="B29" s="19" t="s">
        <v>80</v>
      </c>
      <c r="C29" s="19" t="s">
        <v>418</v>
      </c>
      <c r="D29" s="19" t="s">
        <v>57</v>
      </c>
      <c r="E29" s="51">
        <v>20839</v>
      </c>
      <c r="F29" s="58">
        <v>409.93438850000001</v>
      </c>
      <c r="G29" s="50">
        <v>1.1410016282442148E-2</v>
      </c>
    </row>
    <row r="30" spans="1:7" ht="15.75">
      <c r="A30" s="34">
        <v>24</v>
      </c>
      <c r="B30" s="19" t="s">
        <v>69</v>
      </c>
      <c r="C30" s="19" t="s">
        <v>422</v>
      </c>
      <c r="D30" s="19" t="s">
        <v>70</v>
      </c>
      <c r="E30" s="51">
        <v>358081</v>
      </c>
      <c r="F30" s="58">
        <v>402.48304400000001</v>
      </c>
      <c r="G30" s="50">
        <v>1.1202617331643744E-2</v>
      </c>
    </row>
    <row r="31" spans="1:7" ht="15.75">
      <c r="A31" s="34">
        <v>25</v>
      </c>
      <c r="B31" s="19" t="s">
        <v>62</v>
      </c>
      <c r="C31" s="19" t="s">
        <v>349</v>
      </c>
      <c r="D31" s="19" t="s">
        <v>63</v>
      </c>
      <c r="E31" s="51">
        <v>115812</v>
      </c>
      <c r="F31" s="58">
        <v>398.16165599999999</v>
      </c>
      <c r="G31" s="50">
        <v>1.108233684572703E-2</v>
      </c>
    </row>
    <row r="32" spans="1:7" ht="15.75">
      <c r="A32" s="34">
        <v>26</v>
      </c>
      <c r="B32" s="19" t="s">
        <v>102</v>
      </c>
      <c r="C32" s="19" t="s">
        <v>419</v>
      </c>
      <c r="D32" s="19" t="s">
        <v>360</v>
      </c>
      <c r="E32" s="51">
        <v>214714</v>
      </c>
      <c r="F32" s="58">
        <v>381.43942100000004</v>
      </c>
      <c r="G32" s="50">
        <v>1.0616894133474986E-2</v>
      </c>
    </row>
    <row r="33" spans="1:7" ht="15.75">
      <c r="A33" s="34">
        <v>27</v>
      </c>
      <c r="B33" s="19" t="s">
        <v>338</v>
      </c>
      <c r="C33" s="19" t="s">
        <v>342</v>
      </c>
      <c r="D33" s="19" t="s">
        <v>41</v>
      </c>
      <c r="E33" s="51">
        <v>78667</v>
      </c>
      <c r="F33" s="58">
        <v>372.09491000000003</v>
      </c>
      <c r="G33" s="50">
        <v>1.0356801236532138E-2</v>
      </c>
    </row>
    <row r="34" spans="1:7" ht="15.75">
      <c r="A34" s="34">
        <v>28</v>
      </c>
      <c r="B34" s="19" t="s">
        <v>81</v>
      </c>
      <c r="C34" s="19" t="s">
        <v>361</v>
      </c>
      <c r="D34" s="19" t="s">
        <v>57</v>
      </c>
      <c r="E34" s="51">
        <v>22979</v>
      </c>
      <c r="F34" s="58">
        <v>365.13630999999998</v>
      </c>
      <c r="G34" s="50">
        <v>1.0163117218966476E-2</v>
      </c>
    </row>
    <row r="35" spans="1:7" ht="15.75">
      <c r="A35" s="34">
        <v>29</v>
      </c>
      <c r="B35" s="19" t="s">
        <v>84</v>
      </c>
      <c r="C35" s="19" t="s">
        <v>492</v>
      </c>
      <c r="D35" s="19" t="s">
        <v>70</v>
      </c>
      <c r="E35" s="51">
        <v>382637</v>
      </c>
      <c r="F35" s="58">
        <v>361.59196500000002</v>
      </c>
      <c r="G35" s="50">
        <v>1.006446476312209E-2</v>
      </c>
    </row>
    <row r="36" spans="1:7" ht="15.75">
      <c r="A36" s="34">
        <v>30</v>
      </c>
      <c r="B36" s="19" t="s">
        <v>77</v>
      </c>
      <c r="C36" s="19" t="s">
        <v>413</v>
      </c>
      <c r="D36" s="19" t="s">
        <v>65</v>
      </c>
      <c r="E36" s="51">
        <v>88148</v>
      </c>
      <c r="F36" s="58">
        <v>338.75276400000001</v>
      </c>
      <c r="G36" s="50">
        <v>9.4287638739102321E-3</v>
      </c>
    </row>
    <row r="37" spans="1:7" ht="15.75">
      <c r="A37" s="34">
        <v>31</v>
      </c>
      <c r="B37" s="19" t="s">
        <v>90</v>
      </c>
      <c r="C37" s="19" t="s">
        <v>363</v>
      </c>
      <c r="D37" s="19" t="s">
        <v>364</v>
      </c>
      <c r="E37" s="51">
        <v>102825</v>
      </c>
      <c r="F37" s="58">
        <v>333.35865000000001</v>
      </c>
      <c r="G37" s="50">
        <v>9.2786253876159814E-3</v>
      </c>
    </row>
    <row r="38" spans="1:7" ht="15.75">
      <c r="A38" s="34">
        <v>32</v>
      </c>
      <c r="B38" s="19" t="s">
        <v>78</v>
      </c>
      <c r="C38" s="19" t="s">
        <v>392</v>
      </c>
      <c r="D38" s="19" t="s">
        <v>72</v>
      </c>
      <c r="E38" s="51">
        <v>17650</v>
      </c>
      <c r="F38" s="58">
        <v>324.61880000000002</v>
      </c>
      <c r="G38" s="50">
        <v>9.0353624811518613E-3</v>
      </c>
    </row>
    <row r="39" spans="1:7" ht="15.75">
      <c r="A39" s="34">
        <v>33</v>
      </c>
      <c r="B39" s="19" t="s">
        <v>119</v>
      </c>
      <c r="C39" s="19" t="s">
        <v>404</v>
      </c>
      <c r="D39" s="19" t="s">
        <v>46</v>
      </c>
      <c r="E39" s="51">
        <v>73952</v>
      </c>
      <c r="F39" s="58">
        <v>293.95920000000001</v>
      </c>
      <c r="G39" s="50">
        <v>8.181990465953963E-3</v>
      </c>
    </row>
    <row r="40" spans="1:7" ht="15.75">
      <c r="A40" s="34">
        <v>34</v>
      </c>
      <c r="B40" s="19" t="s">
        <v>83</v>
      </c>
      <c r="C40" s="19" t="s">
        <v>417</v>
      </c>
      <c r="D40" s="19" t="s">
        <v>387</v>
      </c>
      <c r="E40" s="51">
        <v>78029</v>
      </c>
      <c r="F40" s="58">
        <v>289.29251749999997</v>
      </c>
      <c r="G40" s="50">
        <v>8.052099135039216E-3</v>
      </c>
    </row>
    <row r="41" spans="1:7" ht="15.75">
      <c r="A41" s="34">
        <v>35</v>
      </c>
      <c r="B41" s="19" t="s">
        <v>71</v>
      </c>
      <c r="C41" s="19" t="s">
        <v>412</v>
      </c>
      <c r="D41" s="19" t="s">
        <v>72</v>
      </c>
      <c r="E41" s="51">
        <v>11044</v>
      </c>
      <c r="F41" s="58">
        <v>280.605952</v>
      </c>
      <c r="G41" s="50">
        <v>7.8103193366764346E-3</v>
      </c>
    </row>
    <row r="42" spans="1:7" ht="15.75">
      <c r="A42" s="34">
        <v>36</v>
      </c>
      <c r="B42" s="19" t="s">
        <v>68</v>
      </c>
      <c r="C42" s="19" t="s">
        <v>359</v>
      </c>
      <c r="D42" s="19" t="s">
        <v>360</v>
      </c>
      <c r="E42" s="51">
        <v>109724</v>
      </c>
      <c r="F42" s="58">
        <v>267.72656000000001</v>
      </c>
      <c r="G42" s="50">
        <v>7.4518374026145522E-3</v>
      </c>
    </row>
    <row r="43" spans="1:7" ht="15.75">
      <c r="A43" s="34">
        <v>37</v>
      </c>
      <c r="B43" s="19" t="s">
        <v>86</v>
      </c>
      <c r="C43" s="19" t="s">
        <v>345</v>
      </c>
      <c r="D43" s="19" t="s">
        <v>87</v>
      </c>
      <c r="E43" s="51">
        <v>223431</v>
      </c>
      <c r="F43" s="58">
        <v>235.38455850000003</v>
      </c>
      <c r="G43" s="50">
        <v>6.5516378241598939E-3</v>
      </c>
    </row>
    <row r="44" spans="1:7" ht="15.75">
      <c r="A44" s="34">
        <v>38</v>
      </c>
      <c r="B44" s="19" t="s">
        <v>75</v>
      </c>
      <c r="C44" s="19" t="s">
        <v>488</v>
      </c>
      <c r="D44" s="19" t="s">
        <v>76</v>
      </c>
      <c r="E44" s="51">
        <v>137240</v>
      </c>
      <c r="F44" s="58">
        <v>230.2201</v>
      </c>
      <c r="G44" s="50">
        <v>6.4078915144379486E-3</v>
      </c>
    </row>
    <row r="45" spans="1:7" ht="15.75">
      <c r="A45" s="34">
        <v>39</v>
      </c>
      <c r="B45" s="19" t="s">
        <v>88</v>
      </c>
      <c r="C45" s="19" t="s">
        <v>414</v>
      </c>
      <c r="D45" s="19" t="s">
        <v>72</v>
      </c>
      <c r="E45" s="51">
        <v>132987</v>
      </c>
      <c r="F45" s="58">
        <v>223.41816</v>
      </c>
      <c r="G45" s="50">
        <v>6.2185679340567568E-3</v>
      </c>
    </row>
    <row r="46" spans="1:7" ht="15.75">
      <c r="A46" s="34">
        <v>40</v>
      </c>
      <c r="B46" s="19" t="s">
        <v>82</v>
      </c>
      <c r="C46" s="19" t="s">
        <v>487</v>
      </c>
      <c r="D46" s="19" t="s">
        <v>70</v>
      </c>
      <c r="E46" s="51">
        <v>278376</v>
      </c>
      <c r="F46" s="58">
        <v>219.360288</v>
      </c>
      <c r="G46" s="50">
        <v>6.1056220898169384E-3</v>
      </c>
    </row>
    <row r="47" spans="1:7" ht="15.75">
      <c r="A47" s="34">
        <v>41</v>
      </c>
      <c r="B47" s="19" t="s">
        <v>79</v>
      </c>
      <c r="C47" s="19" t="s">
        <v>347</v>
      </c>
      <c r="D47" s="19" t="s">
        <v>48</v>
      </c>
      <c r="E47" s="51">
        <v>217975</v>
      </c>
      <c r="F47" s="58">
        <v>205.00548749999999</v>
      </c>
      <c r="G47" s="50">
        <v>5.7060739864350021E-3</v>
      </c>
    </row>
    <row r="48" spans="1:7" ht="15.75">
      <c r="A48" s="34">
        <v>42</v>
      </c>
      <c r="B48" s="19" t="s">
        <v>93</v>
      </c>
      <c r="C48" s="19" t="s">
        <v>94</v>
      </c>
      <c r="D48" s="19" t="s">
        <v>46</v>
      </c>
      <c r="E48" s="51">
        <v>33262</v>
      </c>
      <c r="F48" s="58">
        <v>183.32351300000002</v>
      </c>
      <c r="G48" s="50">
        <v>5.1025830644225029E-3</v>
      </c>
    </row>
    <row r="49" spans="1:7" ht="15.75">
      <c r="A49" s="34">
        <v>43</v>
      </c>
      <c r="B49" s="19" t="s">
        <v>92</v>
      </c>
      <c r="C49" s="19" t="s">
        <v>409</v>
      </c>
      <c r="D49" s="19" t="s">
        <v>72</v>
      </c>
      <c r="E49" s="51">
        <v>16247</v>
      </c>
      <c r="F49" s="58">
        <v>179.513103</v>
      </c>
      <c r="G49" s="50">
        <v>4.9965250186414026E-3</v>
      </c>
    </row>
    <row r="50" spans="1:7" ht="15.75">
      <c r="A50" s="34">
        <v>44</v>
      </c>
      <c r="B50" s="19" t="s">
        <v>34</v>
      </c>
      <c r="C50" s="19" t="s">
        <v>523</v>
      </c>
      <c r="D50" s="19" t="s">
        <v>360</v>
      </c>
      <c r="E50" s="51">
        <v>137712</v>
      </c>
      <c r="F50" s="58">
        <v>175.58279999999999</v>
      </c>
      <c r="G50" s="50">
        <v>4.8871298996102227E-3</v>
      </c>
    </row>
    <row r="51" spans="1:7" ht="15.75">
      <c r="A51" s="34">
        <v>45</v>
      </c>
      <c r="B51" s="19" t="s">
        <v>98</v>
      </c>
      <c r="C51" s="19" t="s">
        <v>343</v>
      </c>
      <c r="D51" s="19" t="s">
        <v>344</v>
      </c>
      <c r="E51" s="51">
        <v>44895</v>
      </c>
      <c r="F51" s="58">
        <v>169.70310000000001</v>
      </c>
      <c r="G51" s="50">
        <v>4.7234757280698548E-3</v>
      </c>
    </row>
    <row r="52" spans="1:7" ht="15.75">
      <c r="A52" s="34">
        <v>46</v>
      </c>
      <c r="B52" s="19" t="s">
        <v>85</v>
      </c>
      <c r="C52" s="19" t="s">
        <v>362</v>
      </c>
      <c r="D52" s="19" t="s">
        <v>63</v>
      </c>
      <c r="E52" s="51">
        <v>64900</v>
      </c>
      <c r="F52" s="58">
        <v>155.33815000000001</v>
      </c>
      <c r="G52" s="50">
        <v>4.3236451259185855E-3</v>
      </c>
    </row>
    <row r="53" spans="1:7" ht="15.75">
      <c r="A53" s="34">
        <v>47</v>
      </c>
      <c r="B53" s="19" t="s">
        <v>95</v>
      </c>
      <c r="C53" s="19" t="s">
        <v>96</v>
      </c>
      <c r="D53" s="19" t="s">
        <v>46</v>
      </c>
      <c r="E53" s="51">
        <v>25866</v>
      </c>
      <c r="F53" s="58">
        <v>142.832052</v>
      </c>
      <c r="G53" s="50">
        <v>3.9755533682791378E-3</v>
      </c>
    </row>
    <row r="54" spans="1:7" ht="15.75">
      <c r="A54" s="34">
        <v>48</v>
      </c>
      <c r="B54" s="19" t="s">
        <v>99</v>
      </c>
      <c r="C54" s="19" t="s">
        <v>355</v>
      </c>
      <c r="D54" s="19" t="s">
        <v>356</v>
      </c>
      <c r="E54" s="51">
        <v>77584</v>
      </c>
      <c r="F54" s="58">
        <v>109.509816</v>
      </c>
      <c r="G54" s="50">
        <v>3.0480701758624079E-3</v>
      </c>
    </row>
    <row r="55" spans="1:7" ht="15.75">
      <c r="A55" s="34">
        <v>49</v>
      </c>
      <c r="B55" s="19" t="s">
        <v>100</v>
      </c>
      <c r="C55" s="19" t="s">
        <v>341</v>
      </c>
      <c r="D55" s="19" t="s">
        <v>65</v>
      </c>
      <c r="E55" s="51">
        <v>26931</v>
      </c>
      <c r="F55" s="58">
        <v>98.527063499999997</v>
      </c>
      <c r="G55" s="50">
        <v>2.742378854601049E-3</v>
      </c>
    </row>
    <row r="56" spans="1:7" ht="16.5" thickBot="1">
      <c r="A56" s="34">
        <v>50</v>
      </c>
      <c r="B56" s="19" t="s">
        <v>97</v>
      </c>
      <c r="C56" s="19" t="s">
        <v>358</v>
      </c>
      <c r="D56" s="19" t="s">
        <v>356</v>
      </c>
      <c r="E56" s="51">
        <v>211544</v>
      </c>
      <c r="F56" s="58">
        <v>88.636935999999992</v>
      </c>
      <c r="G56" s="50">
        <v>2.4670993977510196E-3</v>
      </c>
    </row>
    <row r="57" spans="1:7" ht="16.5" thickBot="1">
      <c r="A57" s="29"/>
      <c r="B57" s="29"/>
      <c r="C57" s="30" t="s">
        <v>285</v>
      </c>
      <c r="D57" s="29"/>
      <c r="E57" s="29"/>
      <c r="F57" s="55">
        <v>35893.249706499999</v>
      </c>
      <c r="G57" s="49">
        <v>0.99904417650710664</v>
      </c>
    </row>
    <row r="58" spans="1:7">
      <c r="A58" s="41"/>
      <c r="B58" s="41"/>
      <c r="C58" s="41"/>
      <c r="D58" s="41"/>
      <c r="E58" s="41"/>
      <c r="F58" s="41"/>
      <c r="G58" s="42"/>
    </row>
    <row r="59" spans="1:7" ht="16.5" thickBot="1">
      <c r="A59" s="101" t="s">
        <v>118</v>
      </c>
      <c r="B59" s="41"/>
      <c r="C59" s="21" t="s">
        <v>324</v>
      </c>
      <c r="D59" s="41"/>
      <c r="E59" s="41"/>
      <c r="F59" s="24">
        <v>0</v>
      </c>
      <c r="G59" s="104">
        <v>0</v>
      </c>
    </row>
    <row r="60" spans="1:7" ht="16.5" thickBot="1">
      <c r="A60" s="105"/>
      <c r="B60" s="43"/>
      <c r="C60" s="30" t="s">
        <v>285</v>
      </c>
      <c r="D60" s="106"/>
      <c r="E60" s="106"/>
      <c r="F60" s="31">
        <v>0</v>
      </c>
      <c r="G60" s="107">
        <v>0</v>
      </c>
    </row>
    <row r="61" spans="1:7">
      <c r="A61" s="41"/>
      <c r="B61" s="41"/>
      <c r="C61" s="41"/>
      <c r="D61" s="41"/>
      <c r="E61" s="41"/>
      <c r="F61" s="41"/>
      <c r="G61" s="42"/>
    </row>
    <row r="62" spans="1:7" ht="16.5" thickBot="1">
      <c r="A62" s="101" t="s">
        <v>251</v>
      </c>
      <c r="B62" s="41"/>
      <c r="C62" s="21" t="s">
        <v>286</v>
      </c>
      <c r="D62" s="41"/>
      <c r="E62" s="41"/>
      <c r="F62" s="58">
        <v>34.340434700003243</v>
      </c>
      <c r="G62" s="50">
        <v>9.5582349289337148E-4</v>
      </c>
    </row>
    <row r="63" spans="1:7" ht="16.5" thickBot="1">
      <c r="A63" s="29"/>
      <c r="B63" s="29"/>
      <c r="C63" s="30" t="s">
        <v>285</v>
      </c>
      <c r="D63" s="29"/>
      <c r="E63" s="29"/>
      <c r="F63" s="55">
        <v>34.340434700003243</v>
      </c>
      <c r="G63" s="32">
        <v>9.5582349289337148E-4</v>
      </c>
    </row>
    <row r="64" spans="1:7" ht="16.5" thickBot="1">
      <c r="A64" s="20"/>
      <c r="B64" s="20"/>
      <c r="C64" s="22" t="s">
        <v>287</v>
      </c>
      <c r="D64" s="20"/>
      <c r="E64" s="20"/>
      <c r="F64" s="56">
        <v>35927.590141200002</v>
      </c>
      <c r="G64" s="18">
        <v>1</v>
      </c>
    </row>
    <row r="65" spans="1:7" ht="15.75">
      <c r="A65" s="143"/>
      <c r="B65" s="83"/>
      <c r="C65" s="144" t="s">
        <v>105</v>
      </c>
      <c r="D65" s="1"/>
      <c r="E65" s="1"/>
      <c r="F65" s="83"/>
      <c r="G65" s="145"/>
    </row>
    <row r="66" spans="1:7" ht="15.75">
      <c r="A66" s="143"/>
      <c r="B66" s="83"/>
      <c r="C66" s="144" t="s">
        <v>106</v>
      </c>
      <c r="D66" s="2"/>
      <c r="E66" s="2"/>
      <c r="F66" s="146"/>
      <c r="G66" s="145"/>
    </row>
    <row r="67" spans="1:7" ht="15.75">
      <c r="A67" s="143"/>
      <c r="B67" s="83"/>
      <c r="C67" s="117" t="s">
        <v>107</v>
      </c>
      <c r="D67" s="2"/>
      <c r="E67" s="3" t="s">
        <v>108</v>
      </c>
      <c r="F67" s="147"/>
      <c r="G67" s="145"/>
    </row>
    <row r="68" spans="1:7" ht="15.75">
      <c r="A68" s="143"/>
      <c r="B68" s="83"/>
      <c r="C68" s="117" t="s">
        <v>333</v>
      </c>
      <c r="D68" s="2"/>
      <c r="E68" s="3" t="s">
        <v>108</v>
      </c>
      <c r="F68" s="83"/>
      <c r="G68" s="145"/>
    </row>
    <row r="69" spans="1:7" ht="15.75">
      <c r="A69" s="143"/>
      <c r="B69" s="83"/>
      <c r="C69" s="117" t="s">
        <v>556</v>
      </c>
      <c r="D69" s="2"/>
      <c r="E69" s="4">
        <v>617.07751599999995</v>
      </c>
      <c r="F69" s="5"/>
      <c r="G69" s="145"/>
    </row>
    <row r="70" spans="1:7" ht="15.75">
      <c r="A70" s="143"/>
      <c r="B70" s="83"/>
      <c r="C70" s="117" t="s">
        <v>554</v>
      </c>
      <c r="D70" s="2"/>
      <c r="E70" s="4">
        <v>636.17068200000006</v>
      </c>
      <c r="F70" s="83"/>
      <c r="G70" s="145"/>
    </row>
    <row r="71" spans="1:7" ht="15.75">
      <c r="A71" s="143"/>
      <c r="B71" s="83"/>
      <c r="C71" s="117" t="s">
        <v>109</v>
      </c>
      <c r="D71" s="2"/>
      <c r="E71" s="3" t="s">
        <v>108</v>
      </c>
      <c r="F71" s="83"/>
      <c r="G71" s="145"/>
    </row>
    <row r="72" spans="1:7" ht="15.75">
      <c r="A72" s="143"/>
      <c r="B72" s="83"/>
      <c r="C72" s="117" t="s">
        <v>110</v>
      </c>
      <c r="D72" s="2"/>
      <c r="E72" s="3" t="s">
        <v>108</v>
      </c>
      <c r="F72" s="83"/>
      <c r="G72" s="145"/>
    </row>
    <row r="73" spans="1:7" ht="15.75">
      <c r="A73" s="143"/>
      <c r="B73" s="83"/>
      <c r="C73" s="117" t="s">
        <v>111</v>
      </c>
      <c r="D73" s="2"/>
      <c r="E73" s="6">
        <v>1.1792664393576087</v>
      </c>
      <c r="F73" s="83"/>
      <c r="G73" s="145"/>
    </row>
    <row r="74" spans="1:7" ht="15.75">
      <c r="A74" s="143"/>
      <c r="B74" s="83"/>
      <c r="C74" s="117" t="s">
        <v>112</v>
      </c>
      <c r="D74" s="2"/>
      <c r="E74" s="6" t="s">
        <v>108</v>
      </c>
      <c r="F74" s="83"/>
      <c r="G74" s="145"/>
    </row>
    <row r="75" spans="1:7" ht="15.75">
      <c r="A75" s="143"/>
      <c r="B75" s="83"/>
      <c r="C75" s="117" t="s">
        <v>113</v>
      </c>
      <c r="D75" s="2"/>
      <c r="E75" s="6" t="s">
        <v>108</v>
      </c>
      <c r="F75" s="83"/>
      <c r="G75" s="145"/>
    </row>
    <row r="76" spans="1:7">
      <c r="A76" s="148"/>
      <c r="B76" s="149"/>
      <c r="C76" s="7"/>
      <c r="D76" s="149"/>
      <c r="E76" s="149"/>
      <c r="F76" s="149"/>
      <c r="G76" s="150"/>
    </row>
  </sheetData>
  <mergeCells count="2">
    <mergeCell ref="A3:G3"/>
    <mergeCell ref="A2:G2"/>
  </mergeCells>
  <phoneticPr fontId="16" type="noConversion"/>
  <printOptions horizontalCentered="1" verticalCentered="1"/>
  <pageMargins left="0.5" right="0.7" top="0.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5"/>
  <sheetViews>
    <sheetView topLeftCell="A37" zoomScale="85" zoomScaleNormal="85" workbookViewId="0">
      <selection activeCell="C77" sqref="C77"/>
    </sheetView>
  </sheetViews>
  <sheetFormatPr defaultRowHeight="15"/>
  <cols>
    <col min="1" max="1" width="5.5703125" style="67" customWidth="1"/>
    <col min="2" max="2" width="13.140625" style="67" bestFit="1" customWidth="1"/>
    <col min="3" max="3" width="56.42578125" style="67" customWidth="1"/>
    <col min="4" max="4" width="20.85546875" style="67" customWidth="1"/>
    <col min="5" max="5" width="14" style="67" customWidth="1"/>
    <col min="6" max="6" width="11.28515625" style="67" customWidth="1"/>
    <col min="7" max="7" width="9.85546875" style="67" customWidth="1"/>
    <col min="8" max="16384" width="9.140625" style="67"/>
  </cols>
  <sheetData>
    <row r="2" spans="1:7" ht="18.75" customHeight="1">
      <c r="A2" s="241" t="s">
        <v>560</v>
      </c>
      <c r="B2" s="241"/>
      <c r="C2" s="241"/>
      <c r="D2" s="241"/>
      <c r="E2" s="241"/>
      <c r="F2" s="241"/>
      <c r="G2" s="241"/>
    </row>
    <row r="3" spans="1:7" ht="19.5" thickBot="1">
      <c r="A3" s="241" t="s">
        <v>173</v>
      </c>
      <c r="B3" s="241"/>
      <c r="C3" s="241"/>
      <c r="D3" s="241"/>
      <c r="E3" s="241"/>
      <c r="F3" s="241"/>
      <c r="G3" s="241"/>
    </row>
    <row r="4" spans="1:7" ht="45.75" thickBot="1">
      <c r="A4" s="26" t="s">
        <v>35</v>
      </c>
      <c r="B4" s="26" t="s">
        <v>36</v>
      </c>
      <c r="C4" s="12" t="s">
        <v>37</v>
      </c>
      <c r="D4" s="12" t="s">
        <v>250</v>
      </c>
      <c r="E4" s="12" t="s">
        <v>38</v>
      </c>
      <c r="F4" s="27" t="s">
        <v>114</v>
      </c>
      <c r="G4" s="28" t="s">
        <v>39</v>
      </c>
    </row>
    <row r="5" spans="1:7" ht="15.75">
      <c r="A5" s="141" t="s">
        <v>117</v>
      </c>
      <c r="B5" s="138"/>
      <c r="C5" s="21" t="s">
        <v>115</v>
      </c>
      <c r="D5" s="41"/>
      <c r="E5" s="41"/>
      <c r="F5" s="102"/>
      <c r="G5" s="52"/>
    </row>
    <row r="6" spans="1:7" ht="15.75">
      <c r="A6" s="108"/>
      <c r="B6" s="41"/>
      <c r="C6" s="21" t="s">
        <v>116</v>
      </c>
      <c r="D6" s="41"/>
      <c r="E6" s="41"/>
      <c r="F6" s="102"/>
      <c r="G6" s="52"/>
    </row>
    <row r="7" spans="1:7" ht="15.75">
      <c r="A7" s="34">
        <v>1</v>
      </c>
      <c r="B7" s="19" t="s">
        <v>168</v>
      </c>
      <c r="C7" s="19" t="s">
        <v>394</v>
      </c>
      <c r="D7" s="19" t="s">
        <v>44</v>
      </c>
      <c r="E7" s="51">
        <v>23391</v>
      </c>
      <c r="F7" s="58">
        <v>436.76844749999998</v>
      </c>
      <c r="G7" s="50">
        <v>7.6760488795013126E-2</v>
      </c>
    </row>
    <row r="8" spans="1:7" ht="15.75">
      <c r="A8" s="34">
        <v>2</v>
      </c>
      <c r="B8" s="19" t="s">
        <v>120</v>
      </c>
      <c r="C8" s="19" t="s">
        <v>399</v>
      </c>
      <c r="D8" s="19" t="s">
        <v>41</v>
      </c>
      <c r="E8" s="51">
        <v>12431</v>
      </c>
      <c r="F8" s="58">
        <v>296.75904750000001</v>
      </c>
      <c r="G8" s="50">
        <v>5.2154338690966272E-2</v>
      </c>
    </row>
    <row r="9" spans="1:7" ht="15.75">
      <c r="A9" s="34">
        <v>3</v>
      </c>
      <c r="B9" s="19" t="s">
        <v>126</v>
      </c>
      <c r="C9" s="19" t="s">
        <v>377</v>
      </c>
      <c r="D9" s="19" t="s">
        <v>65</v>
      </c>
      <c r="E9" s="51">
        <v>6583</v>
      </c>
      <c r="F9" s="58">
        <v>200.46222449999999</v>
      </c>
      <c r="G9" s="50">
        <v>3.523051728125498E-2</v>
      </c>
    </row>
    <row r="10" spans="1:7" ht="15.75">
      <c r="A10" s="34">
        <v>4</v>
      </c>
      <c r="B10" s="19" t="s">
        <v>140</v>
      </c>
      <c r="C10" s="19" t="s">
        <v>491</v>
      </c>
      <c r="D10" s="19" t="s">
        <v>60</v>
      </c>
      <c r="E10" s="51">
        <v>127208</v>
      </c>
      <c r="F10" s="58">
        <v>163.97111200000001</v>
      </c>
      <c r="G10" s="50">
        <v>2.8817335083212128E-2</v>
      </c>
    </row>
    <row r="11" spans="1:7" ht="15.75">
      <c r="A11" s="34">
        <v>5</v>
      </c>
      <c r="B11" s="19" t="s">
        <v>121</v>
      </c>
      <c r="C11" s="19" t="s">
        <v>381</v>
      </c>
      <c r="D11" s="19" t="s">
        <v>122</v>
      </c>
      <c r="E11" s="51">
        <v>65658</v>
      </c>
      <c r="F11" s="58">
        <v>159.22065000000001</v>
      </c>
      <c r="G11" s="50">
        <v>2.7982458417534176E-2</v>
      </c>
    </row>
    <row r="12" spans="1:7" ht="15.75">
      <c r="A12" s="34">
        <v>6</v>
      </c>
      <c r="B12" s="19" t="s">
        <v>128</v>
      </c>
      <c r="C12" s="19" t="s">
        <v>367</v>
      </c>
      <c r="D12" s="19" t="s">
        <v>63</v>
      </c>
      <c r="E12" s="51">
        <v>18159</v>
      </c>
      <c r="F12" s="58">
        <v>159.0637605</v>
      </c>
      <c r="G12" s="50">
        <v>2.7954885650371766E-2</v>
      </c>
    </row>
    <row r="13" spans="1:7" ht="15.75">
      <c r="A13" s="34">
        <v>7</v>
      </c>
      <c r="B13" s="19" t="s">
        <v>131</v>
      </c>
      <c r="C13" s="19" t="s">
        <v>395</v>
      </c>
      <c r="D13" s="19" t="s">
        <v>48</v>
      </c>
      <c r="E13" s="51">
        <v>26479</v>
      </c>
      <c r="F13" s="58">
        <v>156.55708749999999</v>
      </c>
      <c r="G13" s="50">
        <v>2.7514346857263863E-2</v>
      </c>
    </row>
    <row r="14" spans="1:7" ht="15.75">
      <c r="A14" s="34">
        <v>8</v>
      </c>
      <c r="B14" s="19" t="s">
        <v>134</v>
      </c>
      <c r="C14" s="19" t="s">
        <v>495</v>
      </c>
      <c r="D14" s="19" t="s">
        <v>41</v>
      </c>
      <c r="E14" s="51">
        <v>19674</v>
      </c>
      <c r="F14" s="58">
        <v>154.24415999999999</v>
      </c>
      <c r="G14" s="50">
        <v>2.7107858141186384E-2</v>
      </c>
    </row>
    <row r="15" spans="1:7" ht="15.75">
      <c r="A15" s="34">
        <v>9</v>
      </c>
      <c r="B15" s="19" t="s">
        <v>136</v>
      </c>
      <c r="C15" s="19" t="s">
        <v>366</v>
      </c>
      <c r="D15" s="19" t="s">
        <v>41</v>
      </c>
      <c r="E15" s="51">
        <v>86157</v>
      </c>
      <c r="F15" s="58">
        <v>149.43931649999999</v>
      </c>
      <c r="G15" s="50">
        <v>2.6263424121845867E-2</v>
      </c>
    </row>
    <row r="16" spans="1:7" ht="15.75">
      <c r="A16" s="34">
        <v>10</v>
      </c>
      <c r="B16" s="19" t="s">
        <v>137</v>
      </c>
      <c r="C16" s="19" t="s">
        <v>389</v>
      </c>
      <c r="D16" s="19" t="s">
        <v>65</v>
      </c>
      <c r="E16" s="51">
        <v>10012</v>
      </c>
      <c r="F16" s="58">
        <v>142.625946</v>
      </c>
      <c r="G16" s="50">
        <v>2.5065998683000443E-2</v>
      </c>
    </row>
    <row r="17" spans="1:7" ht="15.75">
      <c r="A17" s="34">
        <v>11</v>
      </c>
      <c r="B17" s="19" t="s">
        <v>127</v>
      </c>
      <c r="C17" s="19" t="s">
        <v>379</v>
      </c>
      <c r="D17" s="19" t="s">
        <v>41</v>
      </c>
      <c r="E17" s="51">
        <v>10499</v>
      </c>
      <c r="F17" s="58">
        <v>137.9096145</v>
      </c>
      <c r="G17" s="50">
        <v>2.4237120330336662E-2</v>
      </c>
    </row>
    <row r="18" spans="1:7" ht="15.75">
      <c r="A18" s="34">
        <v>12</v>
      </c>
      <c r="B18" s="19" t="s">
        <v>146</v>
      </c>
      <c r="C18" s="19" t="s">
        <v>396</v>
      </c>
      <c r="D18" s="19" t="s">
        <v>147</v>
      </c>
      <c r="E18" s="51">
        <v>81528</v>
      </c>
      <c r="F18" s="58">
        <v>136.35558</v>
      </c>
      <c r="G18" s="50">
        <v>2.3964004338311359E-2</v>
      </c>
    </row>
    <row r="19" spans="1:7" ht="15.75">
      <c r="A19" s="34">
        <v>13</v>
      </c>
      <c r="B19" s="19" t="s">
        <v>129</v>
      </c>
      <c r="C19" s="19" t="s">
        <v>384</v>
      </c>
      <c r="D19" s="19" t="s">
        <v>130</v>
      </c>
      <c r="E19" s="51">
        <v>1426</v>
      </c>
      <c r="F19" s="58">
        <v>134.11173500000001</v>
      </c>
      <c r="G19" s="50">
        <v>2.3569656623942076E-2</v>
      </c>
    </row>
    <row r="20" spans="1:7" ht="15.75">
      <c r="A20" s="34">
        <v>14</v>
      </c>
      <c r="B20" s="19" t="s">
        <v>124</v>
      </c>
      <c r="C20" s="19" t="s">
        <v>405</v>
      </c>
      <c r="D20" s="19" t="s">
        <v>46</v>
      </c>
      <c r="E20" s="51">
        <v>42291</v>
      </c>
      <c r="F20" s="58">
        <v>128.96640449999998</v>
      </c>
      <c r="G20" s="50">
        <v>2.2665383235027252E-2</v>
      </c>
    </row>
    <row r="21" spans="1:7" ht="15.75">
      <c r="A21" s="34">
        <v>15</v>
      </c>
      <c r="B21" s="19" t="s">
        <v>144</v>
      </c>
      <c r="C21" s="19" t="s">
        <v>401</v>
      </c>
      <c r="D21" s="19" t="s">
        <v>65</v>
      </c>
      <c r="E21" s="51">
        <v>22084</v>
      </c>
      <c r="F21" s="58">
        <v>125.80150599999999</v>
      </c>
      <c r="G21" s="50">
        <v>2.210916367009038E-2</v>
      </c>
    </row>
    <row r="22" spans="1:7" ht="15.75">
      <c r="A22" s="34">
        <v>16</v>
      </c>
      <c r="B22" s="19" t="s">
        <v>166</v>
      </c>
      <c r="C22" s="19" t="s">
        <v>489</v>
      </c>
      <c r="D22" s="19" t="s">
        <v>60</v>
      </c>
      <c r="E22" s="51">
        <v>104719</v>
      </c>
      <c r="F22" s="58">
        <v>117.59943699999999</v>
      </c>
      <c r="G22" s="50">
        <v>2.0667679448475619E-2</v>
      </c>
    </row>
    <row r="23" spans="1:7" ht="15.75">
      <c r="A23" s="34">
        <v>17</v>
      </c>
      <c r="B23" s="19" t="s">
        <v>148</v>
      </c>
      <c r="C23" s="19" t="s">
        <v>497</v>
      </c>
      <c r="D23" s="19" t="s">
        <v>498</v>
      </c>
      <c r="E23" s="51">
        <v>12011</v>
      </c>
      <c r="F23" s="58">
        <v>110.537233</v>
      </c>
      <c r="G23" s="50">
        <v>1.9426522414095072E-2</v>
      </c>
    </row>
    <row r="24" spans="1:7" ht="15.75">
      <c r="A24" s="34">
        <v>18</v>
      </c>
      <c r="B24" s="19" t="s">
        <v>162</v>
      </c>
      <c r="C24" s="19" t="s">
        <v>390</v>
      </c>
      <c r="D24" s="19" t="s">
        <v>163</v>
      </c>
      <c r="E24" s="51">
        <v>43316</v>
      </c>
      <c r="F24" s="58">
        <v>110.13093000000001</v>
      </c>
      <c r="G24" s="50">
        <v>1.935511611847689E-2</v>
      </c>
    </row>
    <row r="25" spans="1:7" ht="15.75">
      <c r="A25" s="34">
        <v>19</v>
      </c>
      <c r="B25" s="19" t="s">
        <v>138</v>
      </c>
      <c r="C25" s="19" t="s">
        <v>382</v>
      </c>
      <c r="D25" s="19" t="s">
        <v>139</v>
      </c>
      <c r="E25" s="51">
        <v>21399</v>
      </c>
      <c r="F25" s="58">
        <v>108.17194499999999</v>
      </c>
      <c r="G25" s="50">
        <v>1.9010831527859567E-2</v>
      </c>
    </row>
    <row r="26" spans="1:7" ht="15.75">
      <c r="A26" s="34">
        <v>20</v>
      </c>
      <c r="B26" s="19" t="s">
        <v>30</v>
      </c>
      <c r="C26" s="19" t="s">
        <v>531</v>
      </c>
      <c r="D26" s="19" t="s">
        <v>48</v>
      </c>
      <c r="E26" s="51">
        <v>42855</v>
      </c>
      <c r="F26" s="58">
        <v>106.36611000000001</v>
      </c>
      <c r="G26" s="50">
        <v>1.8693462500686098E-2</v>
      </c>
    </row>
    <row r="27" spans="1:7" ht="15.75">
      <c r="A27" s="34">
        <v>21</v>
      </c>
      <c r="B27" s="19" t="s">
        <v>339</v>
      </c>
      <c r="C27" s="19" t="s">
        <v>378</v>
      </c>
      <c r="D27" s="19" t="s">
        <v>46</v>
      </c>
      <c r="E27" s="51">
        <v>134874</v>
      </c>
      <c r="F27" s="58">
        <v>103.583232</v>
      </c>
      <c r="G27" s="50">
        <v>1.8204381669047295E-2</v>
      </c>
    </row>
    <row r="28" spans="1:7" ht="15.75">
      <c r="A28" s="34">
        <v>22</v>
      </c>
      <c r="B28" s="19" t="s">
        <v>153</v>
      </c>
      <c r="C28" s="19" t="s">
        <v>400</v>
      </c>
      <c r="D28" s="19" t="s">
        <v>44</v>
      </c>
      <c r="E28" s="51">
        <v>3318</v>
      </c>
      <c r="F28" s="58">
        <v>103.32749699999999</v>
      </c>
      <c r="G28" s="50">
        <v>1.8159437159629654E-2</v>
      </c>
    </row>
    <row r="29" spans="1:7" ht="15.75">
      <c r="A29" s="34">
        <v>23</v>
      </c>
      <c r="B29" s="19" t="s">
        <v>133</v>
      </c>
      <c r="C29" s="19" t="s">
        <v>368</v>
      </c>
      <c r="D29" s="19" t="s">
        <v>48</v>
      </c>
      <c r="E29" s="51">
        <v>51650</v>
      </c>
      <c r="F29" s="58">
        <v>99.994399999999999</v>
      </c>
      <c r="G29" s="50">
        <v>1.7573657311324122E-2</v>
      </c>
    </row>
    <row r="30" spans="1:7" ht="15.75">
      <c r="A30" s="34">
        <v>24</v>
      </c>
      <c r="B30" s="19" t="s">
        <v>125</v>
      </c>
      <c r="C30" s="19" t="s">
        <v>375</v>
      </c>
      <c r="D30" s="19" t="s">
        <v>48</v>
      </c>
      <c r="E30" s="51">
        <v>47453</v>
      </c>
      <c r="F30" s="58">
        <v>97.94299199999999</v>
      </c>
      <c r="G30" s="50">
        <v>1.7213129709801347E-2</v>
      </c>
    </row>
    <row r="31" spans="1:7" ht="15.75">
      <c r="A31" s="34">
        <v>25</v>
      </c>
      <c r="B31" s="19" t="s">
        <v>13</v>
      </c>
      <c r="C31" s="19" t="s">
        <v>529</v>
      </c>
      <c r="D31" s="19" t="s">
        <v>364</v>
      </c>
      <c r="E31" s="51">
        <v>21465</v>
      </c>
      <c r="F31" s="58">
        <v>97.783807499999995</v>
      </c>
      <c r="G31" s="50">
        <v>1.7185153604616716E-2</v>
      </c>
    </row>
    <row r="32" spans="1:7" ht="15.75">
      <c r="A32" s="34">
        <v>26</v>
      </c>
      <c r="B32" s="19" t="s">
        <v>155</v>
      </c>
      <c r="C32" s="19" t="s">
        <v>370</v>
      </c>
      <c r="D32" s="19" t="s">
        <v>371</v>
      </c>
      <c r="E32" s="51">
        <v>8540</v>
      </c>
      <c r="F32" s="58">
        <v>92.782830000000004</v>
      </c>
      <c r="G32" s="50">
        <v>1.6306249737933758E-2</v>
      </c>
    </row>
    <row r="33" spans="1:7" ht="15.75">
      <c r="A33" s="34">
        <v>27</v>
      </c>
      <c r="B33" s="19" t="s">
        <v>154</v>
      </c>
      <c r="C33" s="19" t="s">
        <v>496</v>
      </c>
      <c r="D33" s="19" t="s">
        <v>48</v>
      </c>
      <c r="E33" s="51">
        <v>9667</v>
      </c>
      <c r="F33" s="58">
        <v>91.304815000000005</v>
      </c>
      <c r="G33" s="50">
        <v>1.6046493900496894E-2</v>
      </c>
    </row>
    <row r="34" spans="1:7" ht="15.75">
      <c r="A34" s="34">
        <v>28</v>
      </c>
      <c r="B34" s="19" t="s">
        <v>164</v>
      </c>
      <c r="C34" s="19" t="s">
        <v>393</v>
      </c>
      <c r="D34" s="19" t="s">
        <v>165</v>
      </c>
      <c r="E34" s="51">
        <v>49601</v>
      </c>
      <c r="F34" s="58">
        <v>90.670628000000008</v>
      </c>
      <c r="G34" s="50">
        <v>1.5935037808862795E-2</v>
      </c>
    </row>
    <row r="35" spans="1:7" ht="15.75">
      <c r="A35" s="34">
        <v>29</v>
      </c>
      <c r="B35" s="19" t="s">
        <v>141</v>
      </c>
      <c r="C35" s="19" t="s">
        <v>376</v>
      </c>
      <c r="D35" s="19" t="s">
        <v>48</v>
      </c>
      <c r="E35" s="51">
        <v>54661</v>
      </c>
      <c r="F35" s="58">
        <v>89.972005999999993</v>
      </c>
      <c r="G35" s="50">
        <v>1.5812257496983808E-2</v>
      </c>
    </row>
    <row r="36" spans="1:7" ht="15.75">
      <c r="A36" s="34">
        <v>30</v>
      </c>
      <c r="B36" s="19" t="s">
        <v>5</v>
      </c>
      <c r="C36" s="19" t="s">
        <v>535</v>
      </c>
      <c r="D36" s="19" t="s">
        <v>41</v>
      </c>
      <c r="E36" s="51">
        <v>63223</v>
      </c>
      <c r="F36" s="58">
        <v>88.322530999999998</v>
      </c>
      <c r="G36" s="50">
        <v>1.5522368179246054E-2</v>
      </c>
    </row>
    <row r="37" spans="1:7" ht="15.75">
      <c r="A37" s="34">
        <v>31</v>
      </c>
      <c r="B37" s="19" t="s">
        <v>103</v>
      </c>
      <c r="C37" s="19" t="s">
        <v>407</v>
      </c>
      <c r="D37" s="19" t="s">
        <v>76</v>
      </c>
      <c r="E37" s="51">
        <v>14025</v>
      </c>
      <c r="F37" s="58">
        <v>86.926950000000005</v>
      </c>
      <c r="G37" s="50">
        <v>1.5277099821776085E-2</v>
      </c>
    </row>
    <row r="38" spans="1:7" ht="15.75">
      <c r="A38" s="34">
        <v>32</v>
      </c>
      <c r="B38" s="19" t="s">
        <v>161</v>
      </c>
      <c r="C38" s="19" t="s">
        <v>374</v>
      </c>
      <c r="D38" s="19" t="s">
        <v>147</v>
      </c>
      <c r="E38" s="51">
        <v>11339</v>
      </c>
      <c r="F38" s="58">
        <v>86.61862099999999</v>
      </c>
      <c r="G38" s="50">
        <v>1.5222912105412535E-2</v>
      </c>
    </row>
    <row r="39" spans="1:7" ht="15.75">
      <c r="A39" s="34">
        <v>33</v>
      </c>
      <c r="B39" s="19" t="s">
        <v>6</v>
      </c>
      <c r="C39" s="19" t="s">
        <v>536</v>
      </c>
      <c r="D39" s="19" t="s">
        <v>41</v>
      </c>
      <c r="E39" s="51">
        <v>10488</v>
      </c>
      <c r="F39" s="58">
        <v>84.166200000000003</v>
      </c>
      <c r="G39" s="50">
        <v>1.4791907906806467E-2</v>
      </c>
    </row>
    <row r="40" spans="1:7" ht="15.75">
      <c r="A40" s="34">
        <v>34</v>
      </c>
      <c r="B40" s="19" t="s">
        <v>135</v>
      </c>
      <c r="C40" s="19" t="s">
        <v>383</v>
      </c>
      <c r="D40" s="19" t="s">
        <v>130</v>
      </c>
      <c r="E40" s="51">
        <v>72317</v>
      </c>
      <c r="F40" s="58">
        <v>80.091077499999997</v>
      </c>
      <c r="G40" s="50">
        <v>1.4075719737102298E-2</v>
      </c>
    </row>
    <row r="41" spans="1:7" ht="15.75">
      <c r="A41" s="34">
        <v>35</v>
      </c>
      <c r="B41" s="19" t="s">
        <v>132</v>
      </c>
      <c r="C41" s="19" t="s">
        <v>380</v>
      </c>
      <c r="D41" s="19" t="s">
        <v>41</v>
      </c>
      <c r="E41" s="51">
        <v>1826</v>
      </c>
      <c r="F41" s="58">
        <v>79.595339999999993</v>
      </c>
      <c r="G41" s="50">
        <v>1.3988595648739622E-2</v>
      </c>
    </row>
    <row r="42" spans="1:7" ht="15.75">
      <c r="A42" s="34">
        <v>36</v>
      </c>
      <c r="B42" s="19" t="s">
        <v>167</v>
      </c>
      <c r="C42" s="19" t="s">
        <v>391</v>
      </c>
      <c r="D42" s="19" t="s">
        <v>139</v>
      </c>
      <c r="E42" s="51">
        <v>19531</v>
      </c>
      <c r="F42" s="58">
        <v>74.735371499999999</v>
      </c>
      <c r="G42" s="50">
        <v>1.3134473608277058E-2</v>
      </c>
    </row>
    <row r="43" spans="1:7" ht="15.75">
      <c r="A43" s="34">
        <v>37</v>
      </c>
      <c r="B43" s="19" t="s">
        <v>149</v>
      </c>
      <c r="C43" s="19" t="s">
        <v>372</v>
      </c>
      <c r="D43" s="19" t="s">
        <v>1</v>
      </c>
      <c r="E43" s="51">
        <v>27669</v>
      </c>
      <c r="F43" s="58">
        <v>74.111416500000004</v>
      </c>
      <c r="G43" s="50">
        <v>1.3024815753960346E-2</v>
      </c>
    </row>
    <row r="44" spans="1:7" ht="15.75">
      <c r="A44" s="34">
        <v>38</v>
      </c>
      <c r="B44" s="19" t="s">
        <v>158</v>
      </c>
      <c r="C44" s="19" t="s">
        <v>369</v>
      </c>
      <c r="D44" s="19" t="s">
        <v>76</v>
      </c>
      <c r="E44" s="51">
        <v>57013</v>
      </c>
      <c r="F44" s="58">
        <v>73.261705000000006</v>
      </c>
      <c r="G44" s="50">
        <v>1.2875482004125444E-2</v>
      </c>
    </row>
    <row r="45" spans="1:7" ht="15.75">
      <c r="A45" s="34">
        <v>39</v>
      </c>
      <c r="B45" s="19" t="s">
        <v>152</v>
      </c>
      <c r="C45" s="19" t="s">
        <v>416</v>
      </c>
      <c r="D45" s="19" t="s">
        <v>63</v>
      </c>
      <c r="E45" s="51">
        <v>130163</v>
      </c>
      <c r="F45" s="58">
        <v>72.500790999999992</v>
      </c>
      <c r="G45" s="50">
        <v>1.2741754096568728E-2</v>
      </c>
    </row>
    <row r="46" spans="1:7" ht="15.75">
      <c r="A46" s="34">
        <v>40</v>
      </c>
      <c r="B46" s="19" t="s">
        <v>151</v>
      </c>
      <c r="C46" s="19" t="s">
        <v>373</v>
      </c>
      <c r="D46" s="19" t="s">
        <v>344</v>
      </c>
      <c r="E46" s="51">
        <v>26082</v>
      </c>
      <c r="F46" s="58">
        <v>69.052094999999994</v>
      </c>
      <c r="G46" s="50">
        <v>1.2135658138445731E-2</v>
      </c>
    </row>
    <row r="47" spans="1:7" ht="15.75">
      <c r="A47" s="34">
        <v>41</v>
      </c>
      <c r="B47" s="19" t="s">
        <v>150</v>
      </c>
      <c r="C47" s="19" t="s">
        <v>490</v>
      </c>
      <c r="D47" s="19" t="s">
        <v>70</v>
      </c>
      <c r="E47" s="51">
        <v>110549</v>
      </c>
      <c r="F47" s="58">
        <v>68.429830999999993</v>
      </c>
      <c r="G47" s="50">
        <v>1.2026297471316633E-2</v>
      </c>
    </row>
    <row r="48" spans="1:7" ht="15.75">
      <c r="A48" s="34">
        <v>42</v>
      </c>
      <c r="B48" s="19" t="s">
        <v>19</v>
      </c>
      <c r="C48" s="19" t="s">
        <v>537</v>
      </c>
      <c r="D48" s="19" t="s">
        <v>48</v>
      </c>
      <c r="E48" s="51">
        <v>9405</v>
      </c>
      <c r="F48" s="58">
        <v>67.913505000000001</v>
      </c>
      <c r="G48" s="50">
        <v>1.1935555027890536E-2</v>
      </c>
    </row>
    <row r="49" spans="1:7" ht="15.75">
      <c r="A49" s="34">
        <v>43</v>
      </c>
      <c r="B49" s="19" t="s">
        <v>145</v>
      </c>
      <c r="C49" s="19" t="s">
        <v>22</v>
      </c>
      <c r="D49" s="19" t="s">
        <v>46</v>
      </c>
      <c r="E49" s="51">
        <v>33697</v>
      </c>
      <c r="F49" s="58">
        <v>57.7398095</v>
      </c>
      <c r="G49" s="50">
        <v>1.0147564517354343E-2</v>
      </c>
    </row>
    <row r="50" spans="1:7" ht="15.75">
      <c r="A50" s="34">
        <v>44</v>
      </c>
      <c r="B50" s="19" t="s">
        <v>157</v>
      </c>
      <c r="C50" s="19" t="s">
        <v>386</v>
      </c>
      <c r="D50" s="19" t="s">
        <v>387</v>
      </c>
      <c r="E50" s="51">
        <v>47262</v>
      </c>
      <c r="F50" s="58">
        <v>57.210650999999999</v>
      </c>
      <c r="G50" s="50">
        <v>1.0054566808058879E-2</v>
      </c>
    </row>
    <row r="51" spans="1:7" ht="15.75">
      <c r="A51" s="34">
        <v>45</v>
      </c>
      <c r="B51" s="19" t="s">
        <v>156</v>
      </c>
      <c r="C51" s="19" t="s">
        <v>365</v>
      </c>
      <c r="D51" s="19" t="s">
        <v>48</v>
      </c>
      <c r="E51" s="51">
        <v>17746</v>
      </c>
      <c r="F51" s="58">
        <v>54.684299000000003</v>
      </c>
      <c r="G51" s="50">
        <v>9.6105695012519143E-3</v>
      </c>
    </row>
    <row r="52" spans="1:7" ht="15.75">
      <c r="A52" s="34">
        <v>46</v>
      </c>
      <c r="B52" s="19" t="s">
        <v>142</v>
      </c>
      <c r="C52" s="19" t="s">
        <v>143</v>
      </c>
      <c r="D52" s="19" t="s">
        <v>46</v>
      </c>
      <c r="E52" s="51">
        <v>22528</v>
      </c>
      <c r="F52" s="58">
        <v>48.683008000000001</v>
      </c>
      <c r="G52" s="50">
        <v>8.5558641231554041E-3</v>
      </c>
    </row>
    <row r="53" spans="1:7" ht="15.75">
      <c r="A53" s="34">
        <v>47</v>
      </c>
      <c r="B53" s="19" t="s">
        <v>170</v>
      </c>
      <c r="C53" s="19" t="s">
        <v>388</v>
      </c>
      <c r="D53" s="19" t="s">
        <v>44</v>
      </c>
      <c r="E53" s="51">
        <v>11569</v>
      </c>
      <c r="F53" s="58">
        <v>44.870366500000003</v>
      </c>
      <c r="G53" s="50">
        <v>7.8858060481838792E-3</v>
      </c>
    </row>
    <row r="54" spans="1:7" ht="15.75">
      <c r="A54" s="34">
        <v>48</v>
      </c>
      <c r="B54" s="19" t="s">
        <v>159</v>
      </c>
      <c r="C54" s="19" t="s">
        <v>160</v>
      </c>
      <c r="D54" s="19" t="s">
        <v>46</v>
      </c>
      <c r="E54" s="51">
        <v>39596</v>
      </c>
      <c r="F54" s="58">
        <v>40.744284</v>
      </c>
      <c r="G54" s="50">
        <v>7.160661841175771E-3</v>
      </c>
    </row>
    <row r="55" spans="1:7" ht="16.5" thickBot="1">
      <c r="A55" s="34">
        <v>49</v>
      </c>
      <c r="B55" s="19" t="s">
        <v>169</v>
      </c>
      <c r="C55" s="19" t="s">
        <v>402</v>
      </c>
      <c r="D55" s="19" t="s">
        <v>46</v>
      </c>
      <c r="E55" s="51">
        <v>59378</v>
      </c>
      <c r="F55" s="58">
        <v>33.25168</v>
      </c>
      <c r="G55" s="50">
        <v>5.8438635498168912E-3</v>
      </c>
    </row>
    <row r="56" spans="1:7" ht="16.5" thickBot="1">
      <c r="A56" s="35"/>
      <c r="B56" s="29"/>
      <c r="C56" s="30" t="s">
        <v>285</v>
      </c>
      <c r="D56" s="29"/>
      <c r="E56" s="29"/>
      <c r="F56" s="55">
        <v>5445.333987</v>
      </c>
      <c r="G56" s="49">
        <v>0.95699792621631097</v>
      </c>
    </row>
    <row r="57" spans="1:7">
      <c r="A57" s="41"/>
      <c r="B57" s="41"/>
      <c r="C57" s="41"/>
      <c r="D57" s="41"/>
      <c r="E57" s="41"/>
      <c r="F57" s="41"/>
      <c r="G57" s="42"/>
    </row>
    <row r="58" spans="1:7" ht="16.5" thickBot="1">
      <c r="A58" s="101" t="s">
        <v>118</v>
      </c>
      <c r="B58" s="41"/>
      <c r="C58" s="21" t="s">
        <v>324</v>
      </c>
      <c r="D58" s="41"/>
      <c r="E58" s="41"/>
      <c r="F58" s="24">
        <v>0</v>
      </c>
      <c r="G58" s="104">
        <v>0</v>
      </c>
    </row>
    <row r="59" spans="1:7" ht="16.5" thickBot="1">
      <c r="A59" s="105"/>
      <c r="B59" s="43"/>
      <c r="C59" s="30" t="s">
        <v>285</v>
      </c>
      <c r="D59" s="106"/>
      <c r="E59" s="106"/>
      <c r="F59" s="31">
        <v>0</v>
      </c>
      <c r="G59" s="107">
        <v>0</v>
      </c>
    </row>
    <row r="60" spans="1:7" ht="15.75" thickBot="1">
      <c r="A60" s="108"/>
      <c r="B60" s="41"/>
      <c r="C60" s="41"/>
      <c r="D60" s="41"/>
      <c r="E60" s="41"/>
      <c r="F60" s="41"/>
      <c r="G60" s="42"/>
    </row>
    <row r="61" spans="1:7" ht="16.5" thickBot="1">
      <c r="A61" s="115" t="s">
        <v>251</v>
      </c>
      <c r="B61" s="43"/>
      <c r="C61" s="30" t="s">
        <v>286</v>
      </c>
      <c r="D61" s="43"/>
      <c r="E61" s="43"/>
      <c r="F61" s="60">
        <v>244.69</v>
      </c>
      <c r="G61" s="142">
        <v>4.300207378368899E-2</v>
      </c>
    </row>
    <row r="62" spans="1:7" ht="16.5" thickBot="1">
      <c r="A62" s="34"/>
      <c r="B62" s="19"/>
      <c r="C62" s="21" t="s">
        <v>285</v>
      </c>
      <c r="D62" s="19"/>
      <c r="E62" s="19"/>
      <c r="F62" s="57">
        <v>244.69</v>
      </c>
      <c r="G62" s="16">
        <v>4.300207378368899E-2</v>
      </c>
    </row>
    <row r="63" spans="1:7" ht="16.5" thickBot="1">
      <c r="A63" s="35"/>
      <c r="B63" s="29"/>
      <c r="C63" s="30" t="s">
        <v>287</v>
      </c>
      <c r="D63" s="29"/>
      <c r="E63" s="29"/>
      <c r="F63" s="55">
        <v>5690.0164961999999</v>
      </c>
      <c r="G63" s="36">
        <v>1</v>
      </c>
    </row>
    <row r="64" spans="1:7">
      <c r="A64" s="47"/>
      <c r="B64" s="83"/>
      <c r="C64" s="2" t="s">
        <v>105</v>
      </c>
      <c r="D64" s="1"/>
      <c r="E64" s="1"/>
      <c r="F64" s="83"/>
      <c r="G64" s="116"/>
    </row>
    <row r="65" spans="1:7">
      <c r="A65" s="47"/>
      <c r="B65" s="83"/>
      <c r="C65" s="8" t="s">
        <v>106</v>
      </c>
      <c r="D65" s="2"/>
      <c r="E65" s="2"/>
      <c r="F65" s="83"/>
      <c r="G65" s="116"/>
    </row>
    <row r="66" spans="1:7" ht="15.75">
      <c r="A66" s="47"/>
      <c r="B66" s="83"/>
      <c r="C66" s="117" t="s">
        <v>107</v>
      </c>
      <c r="D66" s="2"/>
      <c r="E66" s="3" t="s">
        <v>108</v>
      </c>
      <c r="F66" s="83"/>
      <c r="G66" s="116"/>
    </row>
    <row r="67" spans="1:7" ht="15.75">
      <c r="A67" s="47"/>
      <c r="B67" s="83"/>
      <c r="C67" s="117" t="s">
        <v>333</v>
      </c>
      <c r="D67" s="2"/>
      <c r="E67" s="3" t="s">
        <v>108</v>
      </c>
      <c r="F67" s="83"/>
      <c r="G67" s="116"/>
    </row>
    <row r="68" spans="1:7" ht="15.75">
      <c r="A68" s="47"/>
      <c r="B68" s="83"/>
      <c r="C68" s="117" t="s">
        <v>556</v>
      </c>
      <c r="D68" s="2"/>
      <c r="E68" s="4">
        <v>121.260321</v>
      </c>
      <c r="F68" s="83"/>
      <c r="G68" s="116"/>
    </row>
    <row r="69" spans="1:7" ht="15.75">
      <c r="A69" s="47"/>
      <c r="B69" s="83"/>
      <c r="C69" s="117" t="s">
        <v>554</v>
      </c>
      <c r="D69" s="2"/>
      <c r="E69" s="4">
        <v>123.395837</v>
      </c>
      <c r="F69" s="83"/>
      <c r="G69" s="116"/>
    </row>
    <row r="70" spans="1:7" ht="15.75">
      <c r="A70" s="47"/>
      <c r="B70" s="83"/>
      <c r="C70" s="117" t="s">
        <v>109</v>
      </c>
      <c r="D70" s="2"/>
      <c r="E70" s="3" t="s">
        <v>108</v>
      </c>
      <c r="F70" s="83"/>
      <c r="G70" s="116"/>
    </row>
    <row r="71" spans="1:7" ht="15.75">
      <c r="A71" s="47"/>
      <c r="B71" s="83"/>
      <c r="C71" s="117" t="s">
        <v>110</v>
      </c>
      <c r="D71" s="2"/>
      <c r="E71" s="3" t="s">
        <v>108</v>
      </c>
      <c r="F71" s="83"/>
      <c r="G71" s="116"/>
    </row>
    <row r="72" spans="1:7" ht="15.75">
      <c r="A72" s="47"/>
      <c r="B72" s="83"/>
      <c r="C72" s="117" t="s">
        <v>111</v>
      </c>
      <c r="D72" s="2"/>
      <c r="E72" s="6">
        <v>0.21397863333377323</v>
      </c>
      <c r="F72" s="83"/>
      <c r="G72" s="116"/>
    </row>
    <row r="73" spans="1:7" ht="15.75">
      <c r="A73" s="47"/>
      <c r="B73" s="83"/>
      <c r="C73" s="117" t="s">
        <v>112</v>
      </c>
      <c r="D73" s="2"/>
      <c r="E73" s="6" t="s">
        <v>108</v>
      </c>
      <c r="F73" s="83"/>
      <c r="G73" s="116"/>
    </row>
    <row r="74" spans="1:7" ht="15.75">
      <c r="A74" s="47"/>
      <c r="B74" s="83"/>
      <c r="C74" s="117" t="s">
        <v>113</v>
      </c>
      <c r="D74" s="2"/>
      <c r="E74" s="6" t="s">
        <v>108</v>
      </c>
      <c r="F74" s="83"/>
      <c r="G74" s="116"/>
    </row>
    <row r="75" spans="1:7" ht="16.5" thickBot="1">
      <c r="A75" s="119"/>
      <c r="B75" s="120"/>
      <c r="C75" s="121"/>
      <c r="D75" s="33"/>
      <c r="E75" s="14"/>
      <c r="F75" s="120"/>
      <c r="G75" s="122"/>
    </row>
  </sheetData>
  <mergeCells count="2">
    <mergeCell ref="A2:G2"/>
    <mergeCell ref="A3:G3"/>
  </mergeCells>
  <phoneticPr fontId="16" type="noConversion"/>
  <printOptions horizontalCentered="1" verticalCentered="1"/>
  <pageMargins left="0.5" right="0.7" top="0.3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8"/>
  <sheetViews>
    <sheetView zoomScale="85" zoomScaleNormal="85" workbookViewId="0"/>
  </sheetViews>
  <sheetFormatPr defaultRowHeight="15"/>
  <cols>
    <col min="1" max="1" width="7.140625" style="67" bestFit="1" customWidth="1"/>
    <col min="2" max="2" width="12.85546875" style="67" bestFit="1" customWidth="1"/>
    <col min="3" max="3" width="43.28515625" style="67" customWidth="1"/>
    <col min="4" max="4" width="9.140625" style="67" customWidth="1"/>
    <col min="5" max="5" width="10.28515625" style="67" bestFit="1" customWidth="1"/>
    <col min="6" max="6" width="12.42578125" style="67" customWidth="1"/>
    <col min="7" max="16384" width="9.140625" style="67"/>
  </cols>
  <sheetData>
    <row r="2" spans="1:7" ht="18.75" customHeight="1">
      <c r="A2" s="241" t="s">
        <v>560</v>
      </c>
      <c r="B2" s="241"/>
      <c r="C2" s="241"/>
      <c r="D2" s="241"/>
      <c r="E2" s="241"/>
      <c r="F2" s="241"/>
      <c r="G2" s="241"/>
    </row>
    <row r="3" spans="1:7" ht="19.5" customHeight="1" thickBot="1">
      <c r="A3" s="241" t="s">
        <v>185</v>
      </c>
      <c r="B3" s="241"/>
      <c r="C3" s="241"/>
      <c r="D3" s="241"/>
      <c r="E3" s="241"/>
      <c r="F3" s="241"/>
      <c r="G3" s="241"/>
    </row>
    <row r="4" spans="1:7" ht="60.75" thickBot="1">
      <c r="A4" s="26" t="s">
        <v>35</v>
      </c>
      <c r="B4" s="26" t="s">
        <v>36</v>
      </c>
      <c r="C4" s="12" t="s">
        <v>37</v>
      </c>
      <c r="D4" s="12" t="s">
        <v>250</v>
      </c>
      <c r="E4" s="12" t="s">
        <v>38</v>
      </c>
      <c r="F4" s="27" t="s">
        <v>114</v>
      </c>
      <c r="G4" s="28" t="s">
        <v>39</v>
      </c>
    </row>
    <row r="5" spans="1:7" ht="15.75">
      <c r="A5" s="101" t="s">
        <v>117</v>
      </c>
      <c r="B5" s="41"/>
      <c r="C5" s="21" t="s">
        <v>115</v>
      </c>
      <c r="D5" s="41"/>
      <c r="E5" s="41"/>
      <c r="F5" s="102"/>
      <c r="G5" s="52"/>
    </row>
    <row r="6" spans="1:7" ht="15.75">
      <c r="A6" s="108"/>
      <c r="B6" s="41"/>
      <c r="C6" s="21" t="s">
        <v>116</v>
      </c>
      <c r="D6" s="41"/>
      <c r="E6" s="41"/>
      <c r="F6" s="102"/>
      <c r="G6" s="52"/>
    </row>
    <row r="7" spans="1:7" ht="15.75">
      <c r="A7" s="34">
        <v>1</v>
      </c>
      <c r="B7" s="19" t="s">
        <v>52</v>
      </c>
      <c r="C7" s="19" t="s">
        <v>53</v>
      </c>
      <c r="D7" s="19" t="s">
        <v>46</v>
      </c>
      <c r="E7" s="51">
        <v>24439</v>
      </c>
      <c r="F7" s="58">
        <v>374.71096749999998</v>
      </c>
      <c r="G7" s="50">
        <v>0.55330993449629695</v>
      </c>
    </row>
    <row r="8" spans="1:7" ht="15.75">
      <c r="A8" s="34">
        <v>2</v>
      </c>
      <c r="B8" s="19" t="s">
        <v>93</v>
      </c>
      <c r="C8" s="19" t="s">
        <v>94</v>
      </c>
      <c r="D8" s="19" t="s">
        <v>46</v>
      </c>
      <c r="E8" s="51">
        <v>15139</v>
      </c>
      <c r="F8" s="58">
        <v>83.438598499999998</v>
      </c>
      <c r="G8" s="50">
        <v>0.12320804426547194</v>
      </c>
    </row>
    <row r="9" spans="1:7" ht="15.75">
      <c r="A9" s="34">
        <v>3</v>
      </c>
      <c r="B9" s="19" t="s">
        <v>95</v>
      </c>
      <c r="C9" s="19" t="s">
        <v>96</v>
      </c>
      <c r="D9" s="19" t="s">
        <v>46</v>
      </c>
      <c r="E9" s="51">
        <v>11772</v>
      </c>
      <c r="F9" s="58">
        <v>65.004984000000007</v>
      </c>
      <c r="G9" s="50">
        <v>9.5988392544108903E-2</v>
      </c>
    </row>
    <row r="10" spans="1:7" ht="15.75">
      <c r="A10" s="34">
        <v>4</v>
      </c>
      <c r="B10" s="19" t="s">
        <v>145</v>
      </c>
      <c r="C10" s="19" t="s">
        <v>22</v>
      </c>
      <c r="D10" s="19" t="s">
        <v>46</v>
      </c>
      <c r="E10" s="51">
        <v>16911</v>
      </c>
      <c r="F10" s="58">
        <v>28.976998500000001</v>
      </c>
      <c r="G10" s="50">
        <v>4.2788342302615669E-2</v>
      </c>
    </row>
    <row r="11" spans="1:7" ht="15.75">
      <c r="A11" s="34">
        <v>5</v>
      </c>
      <c r="B11" s="19" t="s">
        <v>142</v>
      </c>
      <c r="C11" s="19" t="s">
        <v>143</v>
      </c>
      <c r="D11" s="19" t="s">
        <v>46</v>
      </c>
      <c r="E11" s="51">
        <v>11306</v>
      </c>
      <c r="F11" s="58">
        <v>24.432266000000002</v>
      </c>
      <c r="G11" s="50">
        <v>3.607744814690033E-2</v>
      </c>
    </row>
    <row r="12" spans="1:7" ht="15.75">
      <c r="A12" s="34">
        <v>6</v>
      </c>
      <c r="B12" s="19" t="s">
        <v>159</v>
      </c>
      <c r="C12" s="19" t="s">
        <v>160</v>
      </c>
      <c r="D12" s="19" t="s">
        <v>46</v>
      </c>
      <c r="E12" s="51">
        <v>19871</v>
      </c>
      <c r="F12" s="58">
        <v>20.447258999999999</v>
      </c>
      <c r="G12" s="50">
        <v>3.0193062171095426E-2</v>
      </c>
    </row>
    <row r="13" spans="1:7" ht="15.75">
      <c r="A13" s="34">
        <v>7</v>
      </c>
      <c r="B13" s="19" t="s">
        <v>169</v>
      </c>
      <c r="C13" s="19" t="s">
        <v>402</v>
      </c>
      <c r="D13" s="19" t="s">
        <v>46</v>
      </c>
      <c r="E13" s="51">
        <v>29799</v>
      </c>
      <c r="F13" s="58">
        <v>16.687439999999999</v>
      </c>
      <c r="G13" s="50">
        <v>2.4641195839326172E-2</v>
      </c>
    </row>
    <row r="14" spans="1:7" ht="15.75">
      <c r="A14" s="34">
        <v>8</v>
      </c>
      <c r="B14" s="19" t="s">
        <v>174</v>
      </c>
      <c r="C14" s="19" t="s">
        <v>175</v>
      </c>
      <c r="D14" s="19" t="s">
        <v>46</v>
      </c>
      <c r="E14" s="51">
        <v>9688</v>
      </c>
      <c r="F14" s="58">
        <v>16.198336000000001</v>
      </c>
      <c r="G14" s="50">
        <v>2.3918969575153971E-2</v>
      </c>
    </row>
    <row r="15" spans="1:7" ht="15.75">
      <c r="A15" s="34">
        <v>9</v>
      </c>
      <c r="B15" s="19" t="s">
        <v>179</v>
      </c>
      <c r="C15" s="19" t="s">
        <v>180</v>
      </c>
      <c r="D15" s="19" t="s">
        <v>46</v>
      </c>
      <c r="E15" s="51">
        <v>16707</v>
      </c>
      <c r="F15" s="58">
        <v>13.507609499999999</v>
      </c>
      <c r="G15" s="50">
        <v>1.9945758667035966E-2</v>
      </c>
    </row>
    <row r="16" spans="1:7" ht="15.75">
      <c r="A16" s="34">
        <v>10</v>
      </c>
      <c r="B16" s="19" t="s">
        <v>176</v>
      </c>
      <c r="C16" s="19" t="s">
        <v>263</v>
      </c>
      <c r="D16" s="19" t="s">
        <v>46</v>
      </c>
      <c r="E16" s="51">
        <v>17695</v>
      </c>
      <c r="F16" s="58">
        <v>13.30664</v>
      </c>
      <c r="G16" s="50">
        <v>1.9649000817585634E-2</v>
      </c>
    </row>
    <row r="17" spans="1:7" ht="15.75">
      <c r="A17" s="34">
        <v>11</v>
      </c>
      <c r="B17" s="19" t="s">
        <v>177</v>
      </c>
      <c r="C17" s="19" t="s">
        <v>178</v>
      </c>
      <c r="D17" s="19" t="s">
        <v>46</v>
      </c>
      <c r="E17" s="51">
        <v>18579</v>
      </c>
      <c r="F17" s="58">
        <v>10.4321085</v>
      </c>
      <c r="G17" s="50">
        <v>1.5404377697573697E-2</v>
      </c>
    </row>
    <row r="18" spans="1:7" ht="16.5" thickBot="1">
      <c r="A18" s="34">
        <v>12</v>
      </c>
      <c r="B18" s="19" t="s">
        <v>181</v>
      </c>
      <c r="C18" s="19" t="s">
        <v>182</v>
      </c>
      <c r="D18" s="19" t="s">
        <v>46</v>
      </c>
      <c r="E18" s="51">
        <v>19144</v>
      </c>
      <c r="F18" s="58">
        <v>8.7679519999999993</v>
      </c>
      <c r="G18" s="50">
        <v>1.2947032159624939E-2</v>
      </c>
    </row>
    <row r="19" spans="1:7" ht="16.5" thickBot="1">
      <c r="A19" s="35"/>
      <c r="B19" s="29"/>
      <c r="C19" s="30" t="s">
        <v>285</v>
      </c>
      <c r="D19" s="29"/>
      <c r="E19" s="29"/>
      <c r="F19" s="31">
        <v>675.91115950000017</v>
      </c>
      <c r="G19" s="49">
        <v>0.99807155868278941</v>
      </c>
    </row>
    <row r="20" spans="1:7">
      <c r="A20" s="108"/>
      <c r="B20" s="41"/>
      <c r="C20" s="41"/>
      <c r="D20" s="41"/>
      <c r="E20" s="41"/>
      <c r="F20" s="41"/>
      <c r="G20" s="42"/>
    </row>
    <row r="21" spans="1:7" ht="16.5" thickBot="1">
      <c r="A21" s="101" t="s">
        <v>118</v>
      </c>
      <c r="B21" s="41"/>
      <c r="C21" s="21" t="s">
        <v>324</v>
      </c>
      <c r="D21" s="41"/>
      <c r="E21" s="41"/>
      <c r="F21" s="24">
        <v>0</v>
      </c>
      <c r="G21" s="104">
        <v>0</v>
      </c>
    </row>
    <row r="22" spans="1:7" ht="16.5" thickBot="1">
      <c r="A22" s="105"/>
      <c r="B22" s="43"/>
      <c r="C22" s="30" t="s">
        <v>285</v>
      </c>
      <c r="D22" s="106"/>
      <c r="E22" s="106"/>
      <c r="F22" s="31">
        <v>0</v>
      </c>
      <c r="G22" s="107">
        <v>0</v>
      </c>
    </row>
    <row r="23" spans="1:7" ht="15.75" thickBot="1">
      <c r="A23" s="108"/>
      <c r="B23" s="41"/>
      <c r="C23" s="41"/>
      <c r="D23" s="41"/>
      <c r="E23" s="41"/>
      <c r="F23" s="41"/>
      <c r="G23" s="42"/>
    </row>
    <row r="24" spans="1:7" ht="16.5" thickBot="1">
      <c r="A24" s="115" t="s">
        <v>251</v>
      </c>
      <c r="B24" s="43"/>
      <c r="C24" s="30" t="s">
        <v>286</v>
      </c>
      <c r="D24" s="43"/>
      <c r="E24" s="43"/>
      <c r="F24" s="39">
        <v>1.3059734999998227</v>
      </c>
      <c r="G24" s="40">
        <v>1.9284413172101817E-3</v>
      </c>
    </row>
    <row r="25" spans="1:7" ht="16.5" thickBot="1">
      <c r="A25" s="29"/>
      <c r="B25" s="29"/>
      <c r="C25" s="30" t="s">
        <v>285</v>
      </c>
      <c r="D25" s="29"/>
      <c r="E25" s="29"/>
      <c r="F25" s="31">
        <v>1.3059734999998227</v>
      </c>
      <c r="G25" s="49">
        <v>1.9284413172101817E-3</v>
      </c>
    </row>
    <row r="26" spans="1:7" ht="16.5" thickBot="1">
      <c r="A26" s="20"/>
      <c r="B26" s="20"/>
      <c r="C26" s="22" t="s">
        <v>287</v>
      </c>
      <c r="D26" s="20"/>
      <c r="E26" s="20"/>
      <c r="F26" s="25">
        <v>677.21713299999999</v>
      </c>
      <c r="G26" s="18">
        <v>0.99999999999999956</v>
      </c>
    </row>
    <row r="27" spans="1:7">
      <c r="A27" s="47"/>
      <c r="B27" s="83"/>
      <c r="C27" s="2" t="s">
        <v>105</v>
      </c>
      <c r="D27" s="1"/>
      <c r="E27" s="1"/>
      <c r="F27" s="83"/>
      <c r="G27" s="116"/>
    </row>
    <row r="28" spans="1:7">
      <c r="A28" s="47"/>
      <c r="B28" s="83"/>
      <c r="C28" s="8" t="s">
        <v>106</v>
      </c>
      <c r="D28" s="2"/>
      <c r="E28" s="2"/>
      <c r="F28" s="83"/>
      <c r="G28" s="116"/>
    </row>
    <row r="29" spans="1:7" ht="15.75">
      <c r="A29" s="47"/>
      <c r="B29" s="83"/>
      <c r="C29" s="117" t="s">
        <v>107</v>
      </c>
      <c r="D29" s="2"/>
      <c r="E29" s="3" t="s">
        <v>108</v>
      </c>
      <c r="F29" s="83"/>
      <c r="G29" s="116"/>
    </row>
    <row r="30" spans="1:7" ht="15.75">
      <c r="A30" s="47"/>
      <c r="B30" s="83"/>
      <c r="C30" s="117" t="s">
        <v>333</v>
      </c>
      <c r="D30" s="2"/>
      <c r="E30" s="3" t="s">
        <v>108</v>
      </c>
      <c r="F30" s="83"/>
      <c r="G30" s="116"/>
    </row>
    <row r="31" spans="1:7" ht="15.75">
      <c r="A31" s="47"/>
      <c r="B31" s="83"/>
      <c r="C31" s="117" t="s">
        <v>556</v>
      </c>
      <c r="D31" s="2"/>
      <c r="E31" s="4">
        <v>236.71240700000001</v>
      </c>
      <c r="F31" s="83"/>
      <c r="G31" s="116"/>
    </row>
    <row r="32" spans="1:7" ht="15.75">
      <c r="A32" s="47"/>
      <c r="B32" s="83"/>
      <c r="C32" s="117" t="s">
        <v>554</v>
      </c>
      <c r="D32" s="2"/>
      <c r="E32" s="4">
        <v>235.51856000000001</v>
      </c>
      <c r="F32" s="83"/>
      <c r="G32" s="116"/>
    </row>
    <row r="33" spans="1:7" ht="15.75">
      <c r="A33" s="47"/>
      <c r="B33" s="83"/>
      <c r="C33" s="117" t="s">
        <v>109</v>
      </c>
      <c r="D33" s="2"/>
      <c r="E33" s="3" t="s">
        <v>108</v>
      </c>
      <c r="F33" s="83"/>
      <c r="G33" s="116"/>
    </row>
    <row r="34" spans="1:7" ht="15.75">
      <c r="A34" s="47"/>
      <c r="B34" s="83"/>
      <c r="C34" s="117" t="s">
        <v>110</v>
      </c>
      <c r="D34" s="2"/>
      <c r="E34" s="3" t="s">
        <v>108</v>
      </c>
      <c r="F34" s="83"/>
      <c r="G34" s="116"/>
    </row>
    <row r="35" spans="1:7" ht="15.75">
      <c r="A35" s="47"/>
      <c r="B35" s="83"/>
      <c r="C35" s="117" t="s">
        <v>111</v>
      </c>
      <c r="D35" s="2"/>
      <c r="E35" s="6">
        <v>10.7708082056529</v>
      </c>
      <c r="F35" s="83"/>
      <c r="G35" s="116"/>
    </row>
    <row r="36" spans="1:7" ht="15.75">
      <c r="A36" s="47"/>
      <c r="B36" s="83"/>
      <c r="C36" s="117" t="s">
        <v>112</v>
      </c>
      <c r="D36" s="2"/>
      <c r="E36" s="6" t="s">
        <v>108</v>
      </c>
      <c r="F36" s="83"/>
      <c r="G36" s="116"/>
    </row>
    <row r="37" spans="1:7" ht="15.75">
      <c r="A37" s="47"/>
      <c r="B37" s="83"/>
      <c r="C37" s="117" t="s">
        <v>113</v>
      </c>
      <c r="D37" s="2"/>
      <c r="E37" s="3" t="s">
        <v>108</v>
      </c>
      <c r="F37" s="83"/>
      <c r="G37" s="116"/>
    </row>
    <row r="38" spans="1:7" ht="16.5" thickBot="1">
      <c r="A38" s="119"/>
      <c r="B38" s="120"/>
      <c r="C38" s="121"/>
      <c r="D38" s="120"/>
      <c r="E38" s="120"/>
      <c r="F38" s="120"/>
      <c r="G38" s="122"/>
    </row>
  </sheetData>
  <mergeCells count="2">
    <mergeCell ref="A2:G2"/>
    <mergeCell ref="A3:G3"/>
  </mergeCells>
  <phoneticPr fontId="16" type="noConversion"/>
  <pageMargins left="0.65" right="0.95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6"/>
  <sheetViews>
    <sheetView zoomScale="85" zoomScaleNormal="85" workbookViewId="0"/>
  </sheetViews>
  <sheetFormatPr defaultRowHeight="15"/>
  <cols>
    <col min="1" max="1" width="7.140625" style="67" bestFit="1" customWidth="1"/>
    <col min="2" max="2" width="9.140625" style="67"/>
    <col min="3" max="3" width="59.28515625" style="67" customWidth="1"/>
    <col min="4" max="4" width="13.28515625" style="67" customWidth="1"/>
    <col min="5" max="5" width="11.85546875" style="67" bestFit="1" customWidth="1"/>
    <col min="6" max="6" width="18.7109375" style="67" bestFit="1" customWidth="1"/>
    <col min="7" max="16384" width="9.140625" style="67"/>
  </cols>
  <sheetData>
    <row r="2" spans="1:7" ht="18.75" customHeight="1">
      <c r="A2" s="241" t="s">
        <v>560</v>
      </c>
      <c r="B2" s="241"/>
      <c r="C2" s="241"/>
      <c r="D2" s="241"/>
      <c r="E2" s="241"/>
      <c r="F2" s="241"/>
      <c r="G2" s="241"/>
    </row>
    <row r="3" spans="1:7" ht="19.5" thickBot="1">
      <c r="A3" s="241" t="s">
        <v>184</v>
      </c>
      <c r="B3" s="241"/>
      <c r="C3" s="241"/>
      <c r="D3" s="241"/>
      <c r="E3" s="241"/>
      <c r="F3" s="241"/>
      <c r="G3" s="241"/>
    </row>
    <row r="4" spans="1:7" ht="45.75" thickBot="1">
      <c r="A4" s="13" t="s">
        <v>35</v>
      </c>
      <c r="B4" s="26" t="s">
        <v>36</v>
      </c>
      <c r="C4" s="12" t="s">
        <v>37</v>
      </c>
      <c r="D4" s="12" t="s">
        <v>254</v>
      </c>
      <c r="E4" s="12" t="s">
        <v>255</v>
      </c>
      <c r="F4" s="27" t="s">
        <v>114</v>
      </c>
      <c r="G4" s="28" t="s">
        <v>39</v>
      </c>
    </row>
    <row r="5" spans="1:7" ht="15.75">
      <c r="A5" s="101" t="s">
        <v>117</v>
      </c>
      <c r="B5" s="41"/>
      <c r="C5" s="21" t="s">
        <v>183</v>
      </c>
      <c r="D5" s="41"/>
      <c r="E5" s="41"/>
      <c r="F5" s="102"/>
      <c r="G5" s="52"/>
    </row>
    <row r="6" spans="1:7" ht="16.5" thickBot="1">
      <c r="A6" s="15"/>
      <c r="B6" s="19"/>
      <c r="C6" s="19" t="s">
        <v>183</v>
      </c>
      <c r="D6" s="19" t="s">
        <v>183</v>
      </c>
      <c r="E6" s="51">
        <v>8134</v>
      </c>
      <c r="F6" s="24">
        <v>240828.6244655</v>
      </c>
      <c r="G6" s="50">
        <v>0.99573905766175153</v>
      </c>
    </row>
    <row r="7" spans="1:7" ht="16.5" thickBot="1">
      <c r="A7" s="37"/>
      <c r="B7" s="29"/>
      <c r="C7" s="30" t="s">
        <v>285</v>
      </c>
      <c r="D7" s="29"/>
      <c r="E7" s="29"/>
      <c r="F7" s="31">
        <v>240828.6244655</v>
      </c>
      <c r="G7" s="32">
        <v>0.99573905766175153</v>
      </c>
    </row>
    <row r="8" spans="1:7">
      <c r="A8" s="47"/>
      <c r="B8" s="41"/>
      <c r="C8" s="41"/>
      <c r="D8" s="41"/>
      <c r="E8" s="41"/>
      <c r="F8" s="41"/>
      <c r="G8" s="42"/>
    </row>
    <row r="9" spans="1:7" ht="16.5" thickBot="1">
      <c r="A9" s="101" t="s">
        <v>118</v>
      </c>
      <c r="B9" s="41"/>
      <c r="C9" s="21" t="s">
        <v>324</v>
      </c>
      <c r="D9" s="41"/>
      <c r="E9" s="41"/>
      <c r="F9" s="24">
        <v>0</v>
      </c>
      <c r="G9" s="104">
        <v>0</v>
      </c>
    </row>
    <row r="10" spans="1:7" ht="16.5" thickBot="1">
      <c r="A10" s="105"/>
      <c r="B10" s="43"/>
      <c r="C10" s="30" t="s">
        <v>285</v>
      </c>
      <c r="D10" s="106"/>
      <c r="E10" s="106"/>
      <c r="F10" s="31">
        <v>0</v>
      </c>
      <c r="G10" s="107">
        <v>0</v>
      </c>
    </row>
    <row r="11" spans="1:7" ht="15.75" thickBot="1">
      <c r="A11" s="47"/>
      <c r="B11" s="41"/>
      <c r="C11" s="41"/>
      <c r="D11" s="41"/>
      <c r="E11" s="41"/>
      <c r="F11" s="41"/>
      <c r="G11" s="42"/>
    </row>
    <row r="12" spans="1:7" ht="16.5" thickBot="1">
      <c r="A12" s="115" t="s">
        <v>251</v>
      </c>
      <c r="B12" s="43"/>
      <c r="C12" s="30" t="s">
        <v>286</v>
      </c>
      <c r="D12" s="43"/>
      <c r="E12" s="43"/>
      <c r="F12" s="39">
        <v>1030.5479878000042</v>
      </c>
      <c r="G12" s="40">
        <v>4.2609423382484702E-3</v>
      </c>
    </row>
    <row r="13" spans="1:7" ht="16.5" thickBot="1">
      <c r="A13" s="37"/>
      <c r="B13" s="29"/>
      <c r="C13" s="30" t="s">
        <v>285</v>
      </c>
      <c r="D13" s="29"/>
      <c r="E13" s="29"/>
      <c r="F13" s="31">
        <v>1030.5479878000042</v>
      </c>
      <c r="G13" s="32">
        <v>4.2609423382484702E-3</v>
      </c>
    </row>
    <row r="14" spans="1:7" ht="16.5" thickBot="1">
      <c r="A14" s="17"/>
      <c r="B14" s="20"/>
      <c r="C14" s="22" t="s">
        <v>287</v>
      </c>
      <c r="D14" s="20"/>
      <c r="E14" s="20"/>
      <c r="F14" s="25">
        <v>241859.17245330001</v>
      </c>
      <c r="G14" s="18">
        <v>1</v>
      </c>
    </row>
    <row r="15" spans="1:7">
      <c r="A15" s="47"/>
      <c r="B15" s="83"/>
      <c r="C15" s="2"/>
      <c r="D15" s="1"/>
      <c r="E15" s="1"/>
      <c r="F15" s="83"/>
      <c r="G15" s="116"/>
    </row>
    <row r="16" spans="1:7">
      <c r="A16" s="47"/>
      <c r="B16" s="83"/>
      <c r="C16" s="8" t="s">
        <v>106</v>
      </c>
      <c r="D16" s="2"/>
      <c r="E16" s="2"/>
      <c r="F16" s="83"/>
      <c r="G16" s="116"/>
    </row>
    <row r="17" spans="1:7" ht="15.75">
      <c r="A17" s="47"/>
      <c r="B17" s="83"/>
      <c r="C17" s="117" t="s">
        <v>107</v>
      </c>
      <c r="D17" s="2"/>
      <c r="E17" s="3" t="s">
        <v>108</v>
      </c>
      <c r="F17" s="83"/>
      <c r="G17" s="116"/>
    </row>
    <row r="18" spans="1:7" ht="15.75">
      <c r="A18" s="47"/>
      <c r="B18" s="83"/>
      <c r="C18" s="117" t="s">
        <v>333</v>
      </c>
      <c r="D18" s="2"/>
      <c r="E18" s="3" t="s">
        <v>108</v>
      </c>
      <c r="F18" s="83"/>
      <c r="G18" s="116"/>
    </row>
    <row r="19" spans="1:7" ht="15.75">
      <c r="A19" s="47"/>
      <c r="B19" s="83"/>
      <c r="C19" s="117" t="s">
        <v>556</v>
      </c>
      <c r="D19" s="2"/>
      <c r="E19" s="4">
        <v>2600.2024860000001</v>
      </c>
      <c r="F19" s="83"/>
      <c r="G19" s="116"/>
    </row>
    <row r="20" spans="1:7" ht="15.75">
      <c r="A20" s="47"/>
      <c r="B20" s="83"/>
      <c r="C20" s="117" t="s">
        <v>554</v>
      </c>
      <c r="D20" s="2"/>
      <c r="E20" s="4">
        <v>2753.205512</v>
      </c>
      <c r="F20" s="83"/>
      <c r="G20" s="116"/>
    </row>
    <row r="21" spans="1:7" ht="15.75">
      <c r="A21" s="47"/>
      <c r="B21" s="83"/>
      <c r="C21" s="117" t="s">
        <v>109</v>
      </c>
      <c r="D21" s="2"/>
      <c r="E21" s="3" t="s">
        <v>108</v>
      </c>
      <c r="F21" s="83"/>
      <c r="G21" s="116"/>
    </row>
    <row r="22" spans="1:7" ht="15.75">
      <c r="A22" s="47"/>
      <c r="B22" s="83"/>
      <c r="C22" s="117" t="s">
        <v>110</v>
      </c>
      <c r="D22" s="2"/>
      <c r="E22" s="3" t="s">
        <v>108</v>
      </c>
      <c r="F22" s="83"/>
      <c r="G22" s="116"/>
    </row>
    <row r="23" spans="1:7" ht="15.75">
      <c r="A23" s="47"/>
      <c r="B23" s="83"/>
      <c r="C23" s="117" t="s">
        <v>111</v>
      </c>
      <c r="D23" s="2"/>
      <c r="E23" s="6">
        <v>5.1055445070441574E-2</v>
      </c>
      <c r="F23" s="83"/>
      <c r="G23" s="116"/>
    </row>
    <row r="24" spans="1:7" ht="15.75">
      <c r="A24" s="47"/>
      <c r="B24" s="83"/>
      <c r="C24" s="117" t="s">
        <v>112</v>
      </c>
      <c r="D24" s="2"/>
      <c r="E24" s="6" t="s">
        <v>108</v>
      </c>
      <c r="F24" s="83"/>
      <c r="G24" s="116"/>
    </row>
    <row r="25" spans="1:7" ht="15.75">
      <c r="A25" s="47"/>
      <c r="B25" s="83"/>
      <c r="C25" s="117" t="s">
        <v>113</v>
      </c>
      <c r="D25" s="2"/>
      <c r="E25" s="3" t="s">
        <v>108</v>
      </c>
      <c r="F25" s="83"/>
      <c r="G25" s="116"/>
    </row>
    <row r="26" spans="1:7" ht="16.5" thickBot="1">
      <c r="A26" s="119"/>
      <c r="B26" s="120"/>
      <c r="C26" s="121"/>
      <c r="D26" s="120"/>
      <c r="E26" s="120"/>
      <c r="F26" s="120"/>
      <c r="G26" s="122"/>
    </row>
  </sheetData>
  <mergeCells count="2">
    <mergeCell ref="A2:G2"/>
    <mergeCell ref="A3:G3"/>
  </mergeCells>
  <phoneticPr fontId="16" type="noConversion"/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5"/>
  <sheetViews>
    <sheetView zoomScale="85" zoomScaleNormal="85" workbookViewId="0">
      <selection activeCell="J34" sqref="J34"/>
    </sheetView>
  </sheetViews>
  <sheetFormatPr defaultRowHeight="15"/>
  <cols>
    <col min="1" max="1" width="7.140625" style="67" bestFit="1" customWidth="1"/>
    <col min="2" max="2" width="8.5703125" style="67" customWidth="1"/>
    <col min="3" max="3" width="68.140625" style="67" customWidth="1"/>
    <col min="4" max="4" width="11.85546875" style="67" customWidth="1"/>
    <col min="5" max="5" width="11.85546875" style="67" bestFit="1" customWidth="1"/>
    <col min="6" max="6" width="15.85546875" style="67" bestFit="1" customWidth="1"/>
    <col min="7" max="7" width="10.140625" style="67" customWidth="1"/>
    <col min="8" max="16384" width="9.140625" style="67"/>
  </cols>
  <sheetData>
    <row r="2" spans="1:7" ht="18.75" customHeight="1">
      <c r="A2" s="241" t="s">
        <v>560</v>
      </c>
      <c r="B2" s="241"/>
      <c r="C2" s="241"/>
      <c r="D2" s="241"/>
      <c r="E2" s="241"/>
      <c r="F2" s="241"/>
      <c r="G2" s="241"/>
    </row>
    <row r="3" spans="1:7" ht="19.5" thickBot="1">
      <c r="A3" s="241" t="s">
        <v>189</v>
      </c>
      <c r="B3" s="241"/>
      <c r="C3" s="241"/>
      <c r="D3" s="241"/>
      <c r="E3" s="241"/>
      <c r="F3" s="241"/>
      <c r="G3" s="241"/>
    </row>
    <row r="4" spans="1:7" ht="30.75" thickBot="1">
      <c r="A4" s="26" t="s">
        <v>35</v>
      </c>
      <c r="B4" s="26" t="s">
        <v>36</v>
      </c>
      <c r="C4" s="12" t="s">
        <v>37</v>
      </c>
      <c r="D4" s="12" t="s">
        <v>256</v>
      </c>
      <c r="E4" s="12" t="s">
        <v>38</v>
      </c>
      <c r="F4" s="27" t="s">
        <v>114</v>
      </c>
      <c r="G4" s="28" t="s">
        <v>39</v>
      </c>
    </row>
    <row r="5" spans="1:7" ht="15.75" thickBot="1">
      <c r="A5" s="41"/>
      <c r="B5" s="41"/>
      <c r="C5" s="41"/>
      <c r="D5" s="41"/>
      <c r="E5" s="41"/>
      <c r="F5" s="102"/>
      <c r="G5" s="52"/>
    </row>
    <row r="6" spans="1:7" ht="16.5" thickBot="1">
      <c r="A6" s="123" t="s">
        <v>117</v>
      </c>
      <c r="B6" s="43"/>
      <c r="C6" s="30" t="s">
        <v>289</v>
      </c>
      <c r="D6" s="43"/>
      <c r="E6" s="43"/>
      <c r="F6" s="124">
        <v>0</v>
      </c>
      <c r="G6" s="125">
        <v>0</v>
      </c>
    </row>
    <row r="7" spans="1:7" ht="16.5" thickBot="1">
      <c r="A7" s="43"/>
      <c r="B7" s="43"/>
      <c r="C7" s="30" t="s">
        <v>285</v>
      </c>
      <c r="D7" s="43"/>
      <c r="E7" s="43"/>
      <c r="F7" s="124">
        <v>0</v>
      </c>
      <c r="G7" s="125">
        <v>0</v>
      </c>
    </row>
    <row r="8" spans="1:7" ht="15.75">
      <c r="A8" s="41"/>
      <c r="B8" s="41"/>
      <c r="C8" s="21"/>
      <c r="D8" s="41"/>
      <c r="E8" s="41"/>
      <c r="F8" s="102"/>
      <c r="G8" s="52"/>
    </row>
    <row r="9" spans="1:7" ht="16.5" thickBot="1">
      <c r="A9" s="126" t="s">
        <v>118</v>
      </c>
      <c r="B9" s="41"/>
      <c r="C9" s="21" t="s">
        <v>324</v>
      </c>
      <c r="D9" s="41"/>
      <c r="E9" s="41"/>
      <c r="F9" s="24">
        <v>0</v>
      </c>
      <c r="G9" s="104">
        <v>0</v>
      </c>
    </row>
    <row r="10" spans="1:7" ht="16.5" thickBot="1">
      <c r="A10" s="105"/>
      <c r="B10" s="43"/>
      <c r="C10" s="30" t="s">
        <v>104</v>
      </c>
      <c r="D10" s="106"/>
      <c r="E10" s="106"/>
      <c r="F10" s="31">
        <v>0</v>
      </c>
      <c r="G10" s="107">
        <v>0</v>
      </c>
    </row>
    <row r="11" spans="1:7" ht="15.75">
      <c r="A11" s="137" t="s">
        <v>251</v>
      </c>
      <c r="B11" s="138"/>
      <c r="C11" s="139" t="s">
        <v>288</v>
      </c>
      <c r="D11" s="138"/>
      <c r="E11" s="138"/>
      <c r="F11" s="140"/>
      <c r="G11" s="52"/>
    </row>
    <row r="12" spans="1:7" ht="15.75">
      <c r="A12" s="34">
        <v>1</v>
      </c>
      <c r="B12" s="34"/>
      <c r="C12" s="19" t="s">
        <v>558</v>
      </c>
      <c r="D12" s="19"/>
      <c r="E12" s="51"/>
      <c r="F12" s="58">
        <v>1000</v>
      </c>
      <c r="G12" s="50">
        <v>1.6968716401888337E-2</v>
      </c>
    </row>
    <row r="13" spans="1:7" ht="16.5" thickBot="1">
      <c r="A13" s="34">
        <v>2</v>
      </c>
      <c r="B13" s="34"/>
      <c r="C13" s="19" t="s">
        <v>576</v>
      </c>
      <c r="D13" s="19"/>
      <c r="E13" s="51"/>
      <c r="F13" s="58">
        <v>200</v>
      </c>
      <c r="G13" s="50">
        <v>3.3937432803776675E-3</v>
      </c>
    </row>
    <row r="14" spans="1:7" ht="16.5" thickBot="1">
      <c r="A14" s="29"/>
      <c r="B14" s="29"/>
      <c r="C14" s="30" t="s">
        <v>285</v>
      </c>
      <c r="D14" s="29"/>
      <c r="E14" s="29"/>
      <c r="F14" s="55">
        <v>1200</v>
      </c>
      <c r="G14" s="32">
        <v>2.0362459682266004E-2</v>
      </c>
    </row>
    <row r="15" spans="1:7" ht="15.75" thickBot="1">
      <c r="A15" s="41"/>
      <c r="B15" s="41"/>
      <c r="C15" s="41"/>
      <c r="D15" s="41"/>
      <c r="E15" s="41"/>
      <c r="F15" s="59"/>
      <c r="G15" s="52"/>
    </row>
    <row r="16" spans="1:7" ht="16.5" thickBot="1">
      <c r="A16" s="123" t="s">
        <v>252</v>
      </c>
      <c r="B16" s="43"/>
      <c r="C16" s="127" t="s">
        <v>188</v>
      </c>
      <c r="D16" s="43"/>
      <c r="E16" s="43"/>
      <c r="F16" s="100">
        <v>57324.994540500003</v>
      </c>
      <c r="G16" s="53">
        <v>0.97273157509754182</v>
      </c>
    </row>
    <row r="17" spans="1:7" ht="16.5" thickBot="1">
      <c r="A17" s="29"/>
      <c r="B17" s="29"/>
      <c r="C17" s="30" t="s">
        <v>285</v>
      </c>
      <c r="D17" s="29"/>
      <c r="E17" s="29"/>
      <c r="F17" s="55">
        <v>57324.994540500003</v>
      </c>
      <c r="G17" s="32">
        <v>0.97273157509754182</v>
      </c>
    </row>
    <row r="18" spans="1:7" ht="15.75" thickBot="1">
      <c r="A18" s="41"/>
      <c r="B18" s="41"/>
      <c r="C18" s="41"/>
      <c r="D18" s="41"/>
      <c r="E18" s="41"/>
      <c r="F18" s="59"/>
      <c r="G18" s="42"/>
    </row>
    <row r="19" spans="1:7" ht="16.5" thickBot="1">
      <c r="A19" s="123" t="s">
        <v>253</v>
      </c>
      <c r="B19" s="43"/>
      <c r="C19" s="30" t="s">
        <v>286</v>
      </c>
      <c r="D19" s="43"/>
      <c r="E19" s="43"/>
      <c r="F19" s="60">
        <v>406.99</v>
      </c>
      <c r="G19" s="53">
        <v>6.9059652201921623E-3</v>
      </c>
    </row>
    <row r="20" spans="1:7" ht="16.5" thickBot="1">
      <c r="A20" s="29"/>
      <c r="B20" s="29"/>
      <c r="C20" s="30" t="s">
        <v>285</v>
      </c>
      <c r="D20" s="29"/>
      <c r="E20" s="29"/>
      <c r="F20" s="55">
        <v>406.99</v>
      </c>
      <c r="G20" s="32">
        <v>6.9059652201921623E-3</v>
      </c>
    </row>
    <row r="21" spans="1:7" ht="16.5" thickBot="1">
      <c r="A21" s="20"/>
      <c r="B21" s="20"/>
      <c r="C21" s="22" t="s">
        <v>287</v>
      </c>
      <c r="D21" s="20"/>
      <c r="E21" s="20"/>
      <c r="F21" s="56">
        <v>58931.9767221</v>
      </c>
      <c r="G21" s="18">
        <v>1</v>
      </c>
    </row>
    <row r="22" spans="1:7">
      <c r="A22" s="47"/>
      <c r="B22" s="83"/>
      <c r="C22" s="2"/>
      <c r="D22" s="1"/>
      <c r="E22" s="1"/>
      <c r="F22" s="83"/>
      <c r="G22" s="116"/>
    </row>
    <row r="23" spans="1:7">
      <c r="A23" s="47"/>
      <c r="B23" s="83"/>
      <c r="C23" s="8" t="s">
        <v>106</v>
      </c>
      <c r="D23" s="2"/>
      <c r="E23" s="2"/>
      <c r="F23" s="83"/>
      <c r="G23" s="116"/>
    </row>
    <row r="24" spans="1:7" ht="15.75">
      <c r="A24" s="47"/>
      <c r="B24" s="83"/>
      <c r="C24" s="9" t="s">
        <v>107</v>
      </c>
      <c r="D24" s="2"/>
      <c r="E24" s="3" t="s">
        <v>108</v>
      </c>
      <c r="F24" s="83"/>
      <c r="G24" s="116"/>
    </row>
    <row r="25" spans="1:7" ht="15.75">
      <c r="A25" s="47"/>
      <c r="B25" s="83"/>
      <c r="C25" s="9" t="s">
        <v>333</v>
      </c>
      <c r="D25" s="2"/>
      <c r="E25" s="3" t="s">
        <v>108</v>
      </c>
      <c r="F25" s="83"/>
      <c r="G25" s="116"/>
    </row>
    <row r="26" spans="1:7" ht="15.75">
      <c r="A26" s="47"/>
      <c r="B26" s="83"/>
      <c r="C26" s="9" t="s">
        <v>556</v>
      </c>
      <c r="D26" s="2"/>
      <c r="E26" s="4">
        <v>1000.000003</v>
      </c>
      <c r="F26" s="83"/>
      <c r="G26" s="116"/>
    </row>
    <row r="27" spans="1:7" ht="15.75">
      <c r="A27" s="47"/>
      <c r="B27" s="83"/>
      <c r="C27" s="117" t="s">
        <v>554</v>
      </c>
      <c r="D27" s="2"/>
      <c r="E27" s="4">
        <v>1000.000003</v>
      </c>
      <c r="F27" s="83"/>
      <c r="G27" s="116"/>
    </row>
    <row r="28" spans="1:7" ht="15.75">
      <c r="A28" s="47"/>
      <c r="B28" s="83"/>
      <c r="C28" s="9" t="s">
        <v>109</v>
      </c>
      <c r="D28" s="2"/>
      <c r="E28" s="3" t="s">
        <v>108</v>
      </c>
      <c r="F28" s="83"/>
      <c r="G28" s="116"/>
    </row>
    <row r="29" spans="1:7" ht="15.75">
      <c r="A29" s="47"/>
      <c r="B29" s="83"/>
      <c r="C29" s="9" t="s">
        <v>110</v>
      </c>
      <c r="D29" s="2"/>
      <c r="E29" s="3" t="s">
        <v>108</v>
      </c>
      <c r="F29" s="83"/>
      <c r="G29" s="116"/>
    </row>
    <row r="30" spans="1:7" ht="15.75">
      <c r="A30" s="47"/>
      <c r="B30" s="83"/>
      <c r="C30" s="10" t="s">
        <v>186</v>
      </c>
      <c r="D30" s="2"/>
      <c r="E30" s="3">
        <v>4.1072192404077477</v>
      </c>
      <c r="F30" s="83"/>
      <c r="G30" s="116"/>
    </row>
    <row r="31" spans="1:7" ht="15.75">
      <c r="A31" s="47"/>
      <c r="B31" s="83"/>
      <c r="C31" s="117" t="s">
        <v>187</v>
      </c>
      <c r="D31" s="2"/>
      <c r="E31" s="11"/>
      <c r="F31" s="83"/>
      <c r="G31" s="116"/>
    </row>
    <row r="32" spans="1:7" ht="15.75">
      <c r="A32" s="47"/>
      <c r="B32" s="83"/>
      <c r="C32" s="134" t="s">
        <v>257</v>
      </c>
      <c r="D32" s="2"/>
      <c r="E32" s="11">
        <v>4.5141882999999998</v>
      </c>
      <c r="F32" s="83"/>
      <c r="G32" s="116"/>
    </row>
    <row r="33" spans="1:7" ht="15.75">
      <c r="A33" s="47"/>
      <c r="B33" s="83"/>
      <c r="C33" s="134" t="s">
        <v>258</v>
      </c>
      <c r="D33" s="2"/>
      <c r="E33" s="11">
        <v>4.3233316000000004</v>
      </c>
      <c r="F33" s="83"/>
      <c r="G33" s="116"/>
    </row>
    <row r="34" spans="1:7" ht="15.75">
      <c r="A34" s="47"/>
      <c r="B34" s="83"/>
      <c r="C34" s="9" t="s">
        <v>113</v>
      </c>
      <c r="D34" s="2"/>
      <c r="E34" s="3" t="s">
        <v>108</v>
      </c>
      <c r="F34" s="83"/>
      <c r="G34" s="116"/>
    </row>
    <row r="35" spans="1:7" ht="16.5" thickBot="1">
      <c r="A35" s="119"/>
      <c r="B35" s="120"/>
      <c r="C35" s="121"/>
      <c r="D35" s="120"/>
      <c r="E35" s="120"/>
      <c r="F35" s="120"/>
      <c r="G35" s="122"/>
    </row>
  </sheetData>
  <mergeCells count="2">
    <mergeCell ref="A2:G2"/>
    <mergeCell ref="A3:G3"/>
  </mergeCells>
  <phoneticPr fontId="16" type="noConversion"/>
  <pageMargins left="0.5" right="0.45" top="0.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38"/>
  <sheetViews>
    <sheetView zoomScale="85" zoomScaleNormal="85" workbookViewId="0">
      <selection activeCell="H26" sqref="H26"/>
    </sheetView>
  </sheetViews>
  <sheetFormatPr defaultRowHeight="15"/>
  <cols>
    <col min="1" max="1" width="6.5703125" style="67" customWidth="1"/>
    <col min="2" max="2" width="13.140625" style="67" bestFit="1" customWidth="1"/>
    <col min="3" max="3" width="51.7109375" style="67" customWidth="1"/>
    <col min="4" max="4" width="14.42578125" style="67" customWidth="1"/>
    <col min="5" max="5" width="11.85546875" style="67" bestFit="1" customWidth="1"/>
    <col min="6" max="6" width="13.7109375" style="67" customWidth="1"/>
    <col min="7" max="7" width="9.42578125" style="67" customWidth="1"/>
    <col min="8" max="16384" width="9.140625" style="67"/>
  </cols>
  <sheetData>
    <row r="2" spans="1:7" ht="18.75" customHeight="1">
      <c r="A2" s="241" t="s">
        <v>560</v>
      </c>
      <c r="B2" s="241"/>
      <c r="C2" s="241"/>
      <c r="D2" s="241"/>
      <c r="E2" s="241"/>
      <c r="F2" s="241"/>
      <c r="G2" s="241"/>
    </row>
    <row r="3" spans="1:7" ht="19.5" thickBot="1">
      <c r="A3" s="241" t="s">
        <v>190</v>
      </c>
      <c r="B3" s="241"/>
      <c r="C3" s="241"/>
      <c r="D3" s="241"/>
      <c r="E3" s="241"/>
      <c r="F3" s="241"/>
      <c r="G3" s="241"/>
    </row>
    <row r="4" spans="1:7" ht="30.75" thickBot="1">
      <c r="A4" s="26" t="s">
        <v>35</v>
      </c>
      <c r="B4" s="26" t="s">
        <v>36</v>
      </c>
      <c r="C4" s="12" t="s">
        <v>37</v>
      </c>
      <c r="D4" s="12" t="s">
        <v>250</v>
      </c>
      <c r="E4" s="12" t="s">
        <v>38</v>
      </c>
      <c r="F4" s="27" t="s">
        <v>114</v>
      </c>
      <c r="G4" s="28" t="s">
        <v>39</v>
      </c>
    </row>
    <row r="5" spans="1:7" ht="15.75">
      <c r="A5" s="136" t="s">
        <v>117</v>
      </c>
      <c r="B5" s="41"/>
      <c r="C5" s="21" t="s">
        <v>115</v>
      </c>
      <c r="D5" s="41"/>
      <c r="E5" s="41"/>
      <c r="F5" s="102"/>
      <c r="G5" s="52"/>
    </row>
    <row r="6" spans="1:7" ht="15.75">
      <c r="A6" s="41"/>
      <c r="B6" s="41"/>
      <c r="C6" s="21" t="s">
        <v>116</v>
      </c>
      <c r="D6" s="41"/>
      <c r="E6" s="41"/>
      <c r="F6" s="102"/>
      <c r="G6" s="52"/>
    </row>
    <row r="7" spans="1:7" ht="15.75">
      <c r="A7" s="34">
        <v>1</v>
      </c>
      <c r="B7" s="19" t="s">
        <v>49</v>
      </c>
      <c r="C7" s="19" t="s">
        <v>346</v>
      </c>
      <c r="D7" s="19" t="s">
        <v>46</v>
      </c>
      <c r="E7" s="51">
        <v>131408</v>
      </c>
      <c r="F7" s="58">
        <v>879.90796799999998</v>
      </c>
      <c r="G7" s="50">
        <v>0.30179387770078053</v>
      </c>
    </row>
    <row r="8" spans="1:7" ht="15.75">
      <c r="A8" s="34">
        <v>2</v>
      </c>
      <c r="B8" s="19" t="s">
        <v>45</v>
      </c>
      <c r="C8" s="19" t="s">
        <v>403</v>
      </c>
      <c r="D8" s="19" t="s">
        <v>46</v>
      </c>
      <c r="E8" s="51">
        <v>81885</v>
      </c>
      <c r="F8" s="58">
        <v>854.75657249999995</v>
      </c>
      <c r="G8" s="50">
        <v>0.2931673650953952</v>
      </c>
    </row>
    <row r="9" spans="1:7" ht="15.75">
      <c r="A9" s="34">
        <v>3</v>
      </c>
      <c r="B9" s="19" t="s">
        <v>52</v>
      </c>
      <c r="C9" s="19" t="s">
        <v>53</v>
      </c>
      <c r="D9" s="19" t="s">
        <v>46</v>
      </c>
      <c r="E9" s="51">
        <v>21925</v>
      </c>
      <c r="F9" s="58">
        <v>336.16506249999998</v>
      </c>
      <c r="G9" s="50">
        <v>0.11529905563873726</v>
      </c>
    </row>
    <row r="10" spans="1:7" ht="15.75">
      <c r="A10" s="34">
        <v>4</v>
      </c>
      <c r="B10" s="19" t="s">
        <v>61</v>
      </c>
      <c r="C10" s="19" t="s">
        <v>354</v>
      </c>
      <c r="D10" s="19" t="s">
        <v>46</v>
      </c>
      <c r="E10" s="51">
        <v>22009</v>
      </c>
      <c r="F10" s="58">
        <v>278.86503449999998</v>
      </c>
      <c r="G10" s="50">
        <v>9.5646093884351482E-2</v>
      </c>
    </row>
    <row r="11" spans="1:7" ht="15.75">
      <c r="A11" s="34">
        <v>5</v>
      </c>
      <c r="B11" s="19" t="s">
        <v>67</v>
      </c>
      <c r="C11" s="19" t="s">
        <v>353</v>
      </c>
      <c r="D11" s="19" t="s">
        <v>46</v>
      </c>
      <c r="E11" s="51">
        <v>27014</v>
      </c>
      <c r="F11" s="58">
        <v>184.91083</v>
      </c>
      <c r="G11" s="50">
        <v>6.3421355919088374E-2</v>
      </c>
    </row>
    <row r="12" spans="1:7" ht="15.75">
      <c r="A12" s="34">
        <v>6</v>
      </c>
      <c r="B12" s="19" t="s">
        <v>119</v>
      </c>
      <c r="C12" s="19" t="s">
        <v>404</v>
      </c>
      <c r="D12" s="19" t="s">
        <v>46</v>
      </c>
      <c r="E12" s="51">
        <v>30195</v>
      </c>
      <c r="F12" s="58">
        <v>120.025125</v>
      </c>
      <c r="G12" s="50">
        <v>4.1166632434985403E-2</v>
      </c>
    </row>
    <row r="13" spans="1:7" ht="15.75">
      <c r="A13" s="34">
        <v>7</v>
      </c>
      <c r="B13" s="19" t="s">
        <v>93</v>
      </c>
      <c r="C13" s="19" t="s">
        <v>94</v>
      </c>
      <c r="D13" s="19" t="s">
        <v>46</v>
      </c>
      <c r="E13" s="51">
        <v>13581</v>
      </c>
      <c r="F13" s="58">
        <v>74.851681499999998</v>
      </c>
      <c r="G13" s="50">
        <v>2.5672888567715272E-2</v>
      </c>
    </row>
    <row r="14" spans="1:7" ht="15.75">
      <c r="A14" s="34">
        <v>8</v>
      </c>
      <c r="B14" s="19" t="s">
        <v>95</v>
      </c>
      <c r="C14" s="19" t="s">
        <v>96</v>
      </c>
      <c r="D14" s="19" t="s">
        <v>46</v>
      </c>
      <c r="E14" s="51">
        <v>10560</v>
      </c>
      <c r="F14" s="58">
        <v>58.31232</v>
      </c>
      <c r="G14" s="50">
        <v>2.0000161165183106E-2</v>
      </c>
    </row>
    <row r="15" spans="1:7" ht="15.75">
      <c r="A15" s="34">
        <v>9</v>
      </c>
      <c r="B15" s="19" t="s">
        <v>124</v>
      </c>
      <c r="C15" s="19" t="s">
        <v>405</v>
      </c>
      <c r="D15" s="19" t="s">
        <v>46</v>
      </c>
      <c r="E15" s="51">
        <v>19039</v>
      </c>
      <c r="F15" s="58">
        <v>58.059430499999998</v>
      </c>
      <c r="G15" s="50">
        <v>1.9913424249948339E-2</v>
      </c>
    </row>
    <row r="16" spans="1:7" ht="15.75">
      <c r="A16" s="34">
        <v>10</v>
      </c>
      <c r="B16" s="19" t="s">
        <v>145</v>
      </c>
      <c r="C16" s="19" t="s">
        <v>22</v>
      </c>
      <c r="D16" s="19" t="s">
        <v>46</v>
      </c>
      <c r="E16" s="51">
        <v>15170</v>
      </c>
      <c r="F16" s="58">
        <v>25.993794999999999</v>
      </c>
      <c r="G16" s="50">
        <v>8.9154416990222772E-3</v>
      </c>
    </row>
    <row r="17" spans="1:7" ht="15.75">
      <c r="A17" s="34">
        <v>11</v>
      </c>
      <c r="B17" s="19" t="s">
        <v>142</v>
      </c>
      <c r="C17" s="19" t="s">
        <v>143</v>
      </c>
      <c r="D17" s="19" t="s">
        <v>46</v>
      </c>
      <c r="E17" s="51">
        <v>10142</v>
      </c>
      <c r="F17" s="58">
        <v>21.916862000000002</v>
      </c>
      <c r="G17" s="50">
        <v>7.5171211201179675E-3</v>
      </c>
    </row>
    <row r="18" spans="1:7" ht="16.5" thickBot="1">
      <c r="A18" s="34">
        <v>12</v>
      </c>
      <c r="B18" s="19" t="s">
        <v>159</v>
      </c>
      <c r="C18" s="19" t="s">
        <v>160</v>
      </c>
      <c r="D18" s="19" t="s">
        <v>46</v>
      </c>
      <c r="E18" s="51">
        <v>17826</v>
      </c>
      <c r="F18" s="58">
        <v>18.342953999999999</v>
      </c>
      <c r="G18" s="50">
        <v>6.2913297952394975E-3</v>
      </c>
    </row>
    <row r="19" spans="1:7" ht="16.5" thickBot="1">
      <c r="A19" s="29"/>
      <c r="B19" s="29"/>
      <c r="C19" s="30" t="s">
        <v>285</v>
      </c>
      <c r="D19" s="29"/>
      <c r="E19" s="29"/>
      <c r="F19" s="55">
        <v>2912.1076355</v>
      </c>
      <c r="G19" s="32">
        <v>0.99880474727056467</v>
      </c>
    </row>
    <row r="20" spans="1:7" ht="15.75">
      <c r="A20" s="19"/>
      <c r="B20" s="19"/>
      <c r="C20" s="21"/>
      <c r="D20" s="19"/>
      <c r="E20" s="19"/>
      <c r="F20" s="57"/>
      <c r="G20" s="16"/>
    </row>
    <row r="21" spans="1:7" ht="16.5" thickBot="1">
      <c r="A21" s="101" t="s">
        <v>118</v>
      </c>
      <c r="B21" s="41"/>
      <c r="C21" s="21" t="s">
        <v>324</v>
      </c>
      <c r="D21" s="41"/>
      <c r="E21" s="41"/>
      <c r="F21" s="24">
        <v>0</v>
      </c>
      <c r="G21" s="104">
        <v>0</v>
      </c>
    </row>
    <row r="22" spans="1:7" ht="16.5" thickBot="1">
      <c r="A22" s="105"/>
      <c r="B22" s="43"/>
      <c r="C22" s="30" t="s">
        <v>285</v>
      </c>
      <c r="D22" s="106"/>
      <c r="E22" s="106"/>
      <c r="F22" s="31">
        <v>0</v>
      </c>
      <c r="G22" s="107">
        <v>0</v>
      </c>
    </row>
    <row r="23" spans="1:7" ht="15.75" thickBot="1">
      <c r="A23" s="41"/>
      <c r="B23" s="41"/>
      <c r="C23" s="41"/>
      <c r="D23" s="41"/>
      <c r="E23" s="41"/>
      <c r="F23" s="59"/>
      <c r="G23" s="42"/>
    </row>
    <row r="24" spans="1:7" ht="16.5" thickBot="1">
      <c r="A24" s="115" t="s">
        <v>251</v>
      </c>
      <c r="B24" s="43"/>
      <c r="C24" s="30" t="s">
        <v>286</v>
      </c>
      <c r="D24" s="43"/>
      <c r="E24" s="43"/>
      <c r="F24" s="60">
        <v>3.4848699000003762</v>
      </c>
      <c r="G24" s="40">
        <v>1.195252729435273E-3</v>
      </c>
    </row>
    <row r="25" spans="1:7" ht="16.5" thickBot="1">
      <c r="A25" s="19"/>
      <c r="B25" s="19"/>
      <c r="C25" s="21" t="s">
        <v>285</v>
      </c>
      <c r="D25" s="19"/>
      <c r="E25" s="19"/>
      <c r="F25" s="57">
        <v>3.4848699000003762</v>
      </c>
      <c r="G25" s="16">
        <v>1.195252729435273E-3</v>
      </c>
    </row>
    <row r="26" spans="1:7" ht="16.5" thickBot="1">
      <c r="A26" s="29"/>
      <c r="B26" s="29"/>
      <c r="C26" s="30" t="s">
        <v>287</v>
      </c>
      <c r="D26" s="29"/>
      <c r="E26" s="29"/>
      <c r="F26" s="55">
        <v>2915.5925054000004</v>
      </c>
      <c r="G26" s="36">
        <v>1</v>
      </c>
    </row>
    <row r="27" spans="1:7">
      <c r="A27" s="47"/>
      <c r="B27" s="83"/>
      <c r="C27" s="2" t="s">
        <v>105</v>
      </c>
      <c r="D27" s="1"/>
      <c r="E27" s="1"/>
      <c r="F27" s="83"/>
      <c r="G27" s="116"/>
    </row>
    <row r="28" spans="1:7">
      <c r="A28" s="47"/>
      <c r="B28" s="83"/>
      <c r="C28" s="8" t="s">
        <v>106</v>
      </c>
      <c r="D28" s="2"/>
      <c r="E28" s="2"/>
      <c r="F28" s="83"/>
      <c r="G28" s="116"/>
    </row>
    <row r="29" spans="1:7" ht="15.75">
      <c r="A29" s="47"/>
      <c r="B29" s="83"/>
      <c r="C29" s="117" t="s">
        <v>107</v>
      </c>
      <c r="D29" s="2"/>
      <c r="E29" s="3" t="s">
        <v>108</v>
      </c>
      <c r="F29" s="83"/>
      <c r="G29" s="116"/>
    </row>
    <row r="30" spans="1:7" ht="15.75">
      <c r="A30" s="47"/>
      <c r="B30" s="83"/>
      <c r="C30" s="117" t="s">
        <v>333</v>
      </c>
      <c r="D30" s="2"/>
      <c r="E30" s="3" t="s">
        <v>108</v>
      </c>
      <c r="F30" s="83"/>
      <c r="G30" s="116"/>
    </row>
    <row r="31" spans="1:7" ht="15.75">
      <c r="A31" s="47"/>
      <c r="B31" s="83"/>
      <c r="C31" s="117" t="s">
        <v>556</v>
      </c>
      <c r="D31" s="2"/>
      <c r="E31" s="4">
        <v>1036.8596700000001</v>
      </c>
      <c r="F31" s="83"/>
      <c r="G31" s="116"/>
    </row>
    <row r="32" spans="1:7" ht="15.75">
      <c r="A32" s="47"/>
      <c r="B32" s="83"/>
      <c r="C32" s="117" t="s">
        <v>554</v>
      </c>
      <c r="D32" s="2"/>
      <c r="E32" s="4">
        <v>1090.0470720000001</v>
      </c>
      <c r="F32" s="83"/>
      <c r="G32" s="116"/>
    </row>
    <row r="33" spans="1:7" ht="15.75">
      <c r="A33" s="47"/>
      <c r="B33" s="83"/>
      <c r="C33" s="117" t="s">
        <v>109</v>
      </c>
      <c r="D33" s="2"/>
      <c r="E33" s="3" t="s">
        <v>108</v>
      </c>
      <c r="F33" s="83"/>
      <c r="G33" s="116"/>
    </row>
    <row r="34" spans="1:7" ht="15.75">
      <c r="A34" s="47"/>
      <c r="B34" s="83"/>
      <c r="C34" s="117" t="s">
        <v>110</v>
      </c>
      <c r="D34" s="2"/>
      <c r="E34" s="3" t="s">
        <v>108</v>
      </c>
      <c r="F34" s="83"/>
      <c r="G34" s="116"/>
    </row>
    <row r="35" spans="1:7" ht="15.75">
      <c r="A35" s="47"/>
      <c r="B35" s="83"/>
      <c r="C35" s="117" t="s">
        <v>111</v>
      </c>
      <c r="D35" s="2"/>
      <c r="E35" s="6">
        <v>7.6709100178248963</v>
      </c>
      <c r="F35" s="83"/>
      <c r="G35" s="116"/>
    </row>
    <row r="36" spans="1:7" ht="15.75">
      <c r="A36" s="47"/>
      <c r="B36" s="83"/>
      <c r="C36" s="117" t="s">
        <v>112</v>
      </c>
      <c r="D36" s="2"/>
      <c r="E36" s="3" t="s">
        <v>108</v>
      </c>
      <c r="F36" s="83"/>
      <c r="G36" s="116"/>
    </row>
    <row r="37" spans="1:7" ht="15.75">
      <c r="A37" s="47"/>
      <c r="B37" s="83"/>
      <c r="C37" s="117" t="s">
        <v>113</v>
      </c>
      <c r="D37" s="2"/>
      <c r="E37" s="3" t="s">
        <v>108</v>
      </c>
      <c r="F37" s="83"/>
      <c r="G37" s="116"/>
    </row>
    <row r="38" spans="1:7" ht="16.5" thickBot="1">
      <c r="A38" s="119"/>
      <c r="B38" s="120"/>
      <c r="C38" s="121"/>
      <c r="D38" s="120"/>
      <c r="E38" s="120"/>
      <c r="F38" s="120"/>
      <c r="G38" s="122"/>
    </row>
  </sheetData>
  <mergeCells count="2">
    <mergeCell ref="A2:G2"/>
    <mergeCell ref="A3:G3"/>
  </mergeCells>
  <phoneticPr fontId="16" type="noConversion"/>
  <pageMargins left="0.5" right="0.95" top="0.5" bottom="0.75" header="0.3" footer="0.3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44"/>
  <sheetViews>
    <sheetView zoomScale="85" zoomScaleNormal="85" workbookViewId="0"/>
  </sheetViews>
  <sheetFormatPr defaultRowHeight="15"/>
  <cols>
    <col min="1" max="1" width="9.140625" style="67"/>
    <col min="2" max="2" width="7.140625" style="67" bestFit="1" customWidth="1"/>
    <col min="3" max="3" width="13.140625" style="67" bestFit="1" customWidth="1"/>
    <col min="4" max="4" width="52" style="67" customWidth="1"/>
    <col min="5" max="5" width="23.28515625" style="67" customWidth="1"/>
    <col min="6" max="6" width="10.28515625" style="67" bestFit="1" customWidth="1"/>
    <col min="7" max="7" width="11.42578125" style="67" customWidth="1"/>
    <col min="8" max="8" width="8.85546875" style="67" bestFit="1" customWidth="1"/>
    <col min="9" max="16384" width="9.140625" style="67"/>
  </cols>
  <sheetData>
    <row r="2" spans="2:8" ht="18.75" customHeight="1">
      <c r="B2" s="241" t="s">
        <v>560</v>
      </c>
      <c r="C2" s="241"/>
      <c r="D2" s="241"/>
      <c r="E2" s="241"/>
      <c r="F2" s="241"/>
      <c r="G2" s="241"/>
      <c r="H2" s="241"/>
    </row>
    <row r="3" spans="2:8" ht="19.5" thickBot="1">
      <c r="B3" s="241" t="s">
        <v>31</v>
      </c>
      <c r="C3" s="241"/>
      <c r="D3" s="241"/>
      <c r="E3" s="241"/>
      <c r="F3" s="241"/>
      <c r="G3" s="241"/>
      <c r="H3" s="241"/>
    </row>
    <row r="4" spans="2:8" ht="45.75" thickBot="1">
      <c r="B4" s="26" t="s">
        <v>35</v>
      </c>
      <c r="C4" s="26" t="s">
        <v>36</v>
      </c>
      <c r="D4" s="12" t="s">
        <v>37</v>
      </c>
      <c r="E4" s="12" t="s">
        <v>250</v>
      </c>
      <c r="F4" s="12" t="s">
        <v>38</v>
      </c>
      <c r="G4" s="27" t="s">
        <v>114</v>
      </c>
      <c r="H4" s="28" t="s">
        <v>39</v>
      </c>
    </row>
    <row r="5" spans="2:8" ht="15.75">
      <c r="B5" s="101" t="s">
        <v>117</v>
      </c>
      <c r="C5" s="41"/>
      <c r="D5" s="21" t="s">
        <v>115</v>
      </c>
      <c r="E5" s="41"/>
      <c r="F5" s="41"/>
      <c r="G5" s="102"/>
      <c r="H5" s="52"/>
    </row>
    <row r="6" spans="2:8" ht="15.75">
      <c r="B6" s="41"/>
      <c r="C6" s="41"/>
      <c r="D6" s="21" t="s">
        <v>116</v>
      </c>
      <c r="E6" s="41"/>
      <c r="F6" s="41"/>
      <c r="G6" s="102"/>
      <c r="H6" s="52"/>
    </row>
    <row r="7" spans="2:8" ht="15.75">
      <c r="B7" s="34">
        <v>1</v>
      </c>
      <c r="C7" s="19" t="s">
        <v>42</v>
      </c>
      <c r="D7" s="19" t="s">
        <v>406</v>
      </c>
      <c r="E7" s="19" t="s">
        <v>344</v>
      </c>
      <c r="F7" s="51">
        <v>1953</v>
      </c>
      <c r="G7" s="58">
        <v>15.6230235</v>
      </c>
      <c r="H7" s="50">
        <v>0.202303067854916</v>
      </c>
    </row>
    <row r="8" spans="2:8" ht="15.75">
      <c r="B8" s="34">
        <v>2</v>
      </c>
      <c r="C8" s="19" t="s">
        <v>51</v>
      </c>
      <c r="D8" s="19" t="s">
        <v>421</v>
      </c>
      <c r="E8" s="19" t="s">
        <v>44</v>
      </c>
      <c r="F8" s="51">
        <v>606</v>
      </c>
      <c r="G8" s="58">
        <v>13.791045</v>
      </c>
      <c r="H8" s="50">
        <v>0.17858071534138062</v>
      </c>
    </row>
    <row r="9" spans="2:8" ht="15.75">
      <c r="B9" s="34">
        <v>3</v>
      </c>
      <c r="C9" s="19" t="s">
        <v>89</v>
      </c>
      <c r="D9" s="19" t="s">
        <v>423</v>
      </c>
      <c r="E9" s="19" t="s">
        <v>44</v>
      </c>
      <c r="F9" s="51">
        <v>317</v>
      </c>
      <c r="G9" s="58">
        <v>4.9944934999999999</v>
      </c>
      <c r="H9" s="50">
        <v>6.4673867861200926E-2</v>
      </c>
    </row>
    <row r="10" spans="2:8" ht="15.75">
      <c r="B10" s="34">
        <v>4</v>
      </c>
      <c r="C10" s="19" t="s">
        <v>74</v>
      </c>
      <c r="D10" s="19" t="s">
        <v>348</v>
      </c>
      <c r="E10" s="19" t="s">
        <v>44</v>
      </c>
      <c r="F10" s="51">
        <v>776</v>
      </c>
      <c r="G10" s="58">
        <v>4.6346600000000002</v>
      </c>
      <c r="H10" s="50">
        <v>6.0014371511664499E-2</v>
      </c>
    </row>
    <row r="11" spans="2:8" ht="15.75">
      <c r="B11" s="34">
        <v>5</v>
      </c>
      <c r="C11" s="19" t="s">
        <v>54</v>
      </c>
      <c r="D11" s="19" t="s">
        <v>410</v>
      </c>
      <c r="E11" s="19" t="s">
        <v>41</v>
      </c>
      <c r="F11" s="51">
        <v>841</v>
      </c>
      <c r="G11" s="58">
        <v>4.6191924999999996</v>
      </c>
      <c r="H11" s="50">
        <v>5.9814082322952336E-2</v>
      </c>
    </row>
    <row r="12" spans="2:8" ht="15.75">
      <c r="B12" s="34">
        <v>6</v>
      </c>
      <c r="C12" s="19" t="s">
        <v>73</v>
      </c>
      <c r="D12" s="19" t="s">
        <v>415</v>
      </c>
      <c r="E12" s="19" t="s">
        <v>65</v>
      </c>
      <c r="F12" s="51">
        <v>151</v>
      </c>
      <c r="G12" s="58">
        <v>4.3722050000000001</v>
      </c>
      <c r="H12" s="50">
        <v>5.6615832702972185E-2</v>
      </c>
    </row>
    <row r="13" spans="2:8" ht="15.75">
      <c r="B13" s="34">
        <v>7</v>
      </c>
      <c r="C13" s="19" t="s">
        <v>59</v>
      </c>
      <c r="D13" s="19" t="s">
        <v>357</v>
      </c>
      <c r="E13" s="19" t="s">
        <v>60</v>
      </c>
      <c r="F13" s="51">
        <v>1414</v>
      </c>
      <c r="G13" s="58">
        <v>4.0666640000000003</v>
      </c>
      <c r="H13" s="50">
        <v>5.2659371800544509E-2</v>
      </c>
    </row>
    <row r="14" spans="2:8" ht="15.75">
      <c r="B14" s="34">
        <v>8</v>
      </c>
      <c r="C14" s="19" t="s">
        <v>66</v>
      </c>
      <c r="D14" s="19" t="s">
        <v>424</v>
      </c>
      <c r="E14" s="19" t="s">
        <v>57</v>
      </c>
      <c r="F14" s="51">
        <v>159</v>
      </c>
      <c r="G14" s="58">
        <v>3.0946965000000004</v>
      </c>
      <c r="H14" s="50">
        <v>4.0073331262023074E-2</v>
      </c>
    </row>
    <row r="15" spans="2:8" ht="15.75">
      <c r="B15" s="34">
        <v>9</v>
      </c>
      <c r="C15" s="19" t="s">
        <v>91</v>
      </c>
      <c r="D15" s="19" t="s">
        <v>385</v>
      </c>
      <c r="E15" s="19" t="s">
        <v>65</v>
      </c>
      <c r="F15" s="51">
        <v>283</v>
      </c>
      <c r="G15" s="58">
        <v>2.8171234999999997</v>
      </c>
      <c r="H15" s="50">
        <v>3.6479028952121739E-2</v>
      </c>
    </row>
    <row r="16" spans="2:8" ht="15.75">
      <c r="B16" s="34">
        <v>10</v>
      </c>
      <c r="C16" s="19" t="s">
        <v>80</v>
      </c>
      <c r="D16" s="19" t="s">
        <v>418</v>
      </c>
      <c r="E16" s="19" t="s">
        <v>57</v>
      </c>
      <c r="F16" s="51">
        <v>143</v>
      </c>
      <c r="G16" s="58">
        <v>2.8130245</v>
      </c>
      <c r="H16" s="50">
        <v>3.6425950860346661E-2</v>
      </c>
    </row>
    <row r="17" spans="2:8" ht="15.75">
      <c r="B17" s="34">
        <v>11</v>
      </c>
      <c r="C17" s="19" t="s">
        <v>338</v>
      </c>
      <c r="D17" s="19" t="s">
        <v>342</v>
      </c>
      <c r="E17" s="19" t="s">
        <v>41</v>
      </c>
      <c r="F17" s="51">
        <v>538</v>
      </c>
      <c r="G17" s="58">
        <v>2.54474</v>
      </c>
      <c r="H17" s="50">
        <v>3.2951925655947387E-2</v>
      </c>
    </row>
    <row r="18" spans="2:8" ht="15.75">
      <c r="B18" s="34">
        <v>12</v>
      </c>
      <c r="C18" s="19" t="s">
        <v>81</v>
      </c>
      <c r="D18" s="19" t="s">
        <v>361</v>
      </c>
      <c r="E18" s="19" t="s">
        <v>57</v>
      </c>
      <c r="F18" s="51">
        <v>157</v>
      </c>
      <c r="G18" s="58">
        <v>2.4947300000000001</v>
      </c>
      <c r="H18" s="50">
        <v>3.2304344448415803E-2</v>
      </c>
    </row>
    <row r="19" spans="2:8" ht="15.75">
      <c r="B19" s="34">
        <v>13</v>
      </c>
      <c r="C19" s="19" t="s">
        <v>77</v>
      </c>
      <c r="D19" s="19" t="s">
        <v>413</v>
      </c>
      <c r="E19" s="19" t="s">
        <v>65</v>
      </c>
      <c r="F19" s="51">
        <v>603</v>
      </c>
      <c r="G19" s="58">
        <v>2.317329</v>
      </c>
      <c r="H19" s="50">
        <v>3.0007172806797905E-2</v>
      </c>
    </row>
    <row r="20" spans="2:8" ht="15.75">
      <c r="B20" s="34">
        <v>14</v>
      </c>
      <c r="C20" s="19" t="s">
        <v>78</v>
      </c>
      <c r="D20" s="19" t="s">
        <v>392</v>
      </c>
      <c r="E20" s="19" t="s">
        <v>72</v>
      </c>
      <c r="F20" s="51">
        <v>121</v>
      </c>
      <c r="G20" s="58">
        <v>2.2254320000000001</v>
      </c>
      <c r="H20" s="50">
        <v>2.8817195397709119E-2</v>
      </c>
    </row>
    <row r="21" spans="2:8" ht="15.75">
      <c r="B21" s="34">
        <v>15</v>
      </c>
      <c r="C21" s="19" t="s">
        <v>83</v>
      </c>
      <c r="D21" s="19" t="s">
        <v>417</v>
      </c>
      <c r="E21" s="19" t="s">
        <v>387</v>
      </c>
      <c r="F21" s="51">
        <v>534</v>
      </c>
      <c r="G21" s="58">
        <v>1.979805</v>
      </c>
      <c r="H21" s="50">
        <v>2.5636562938953653E-2</v>
      </c>
    </row>
    <row r="22" spans="2:8" ht="15.75">
      <c r="B22" s="34">
        <v>16</v>
      </c>
      <c r="C22" s="19" t="s">
        <v>75</v>
      </c>
      <c r="D22" s="19" t="s">
        <v>488</v>
      </c>
      <c r="E22" s="19" t="s">
        <v>76</v>
      </c>
      <c r="F22" s="51">
        <v>939</v>
      </c>
      <c r="G22" s="58">
        <v>1.5751725000000001</v>
      </c>
      <c r="H22" s="50">
        <v>2.0396962799850982E-2</v>
      </c>
    </row>
    <row r="23" spans="2:8" ht="15.75">
      <c r="B23" s="34">
        <v>17</v>
      </c>
      <c r="C23" s="19" t="s">
        <v>88</v>
      </c>
      <c r="D23" s="19" t="s">
        <v>414</v>
      </c>
      <c r="E23" s="19" t="s">
        <v>72</v>
      </c>
      <c r="F23" s="51">
        <v>909</v>
      </c>
      <c r="G23" s="58">
        <v>1.52712</v>
      </c>
      <c r="H23" s="50">
        <v>1.9774729327047311E-2</v>
      </c>
    </row>
    <row r="24" spans="2:8" ht="16.5" thickBot="1">
      <c r="B24" s="34">
        <v>18</v>
      </c>
      <c r="C24" s="19" t="s">
        <v>92</v>
      </c>
      <c r="D24" s="19" t="s">
        <v>409</v>
      </c>
      <c r="E24" s="19" t="s">
        <v>72</v>
      </c>
      <c r="F24" s="51">
        <v>111</v>
      </c>
      <c r="G24" s="58">
        <v>1.2264389999999998</v>
      </c>
      <c r="H24" s="50">
        <v>1.5881200731530314E-2</v>
      </c>
    </row>
    <row r="25" spans="2:8" ht="16.5" thickBot="1">
      <c r="B25" s="29"/>
      <c r="C25" s="29"/>
      <c r="D25" s="30" t="s">
        <v>285</v>
      </c>
      <c r="E25" s="29"/>
      <c r="F25" s="29"/>
      <c r="G25" s="55">
        <v>76.716895499999978</v>
      </c>
      <c r="H25" s="32">
        <v>0.99340971457637484</v>
      </c>
    </row>
    <row r="26" spans="2:8" ht="15.75">
      <c r="B26" s="19"/>
      <c r="C26" s="19"/>
      <c r="D26" s="21"/>
      <c r="E26" s="19"/>
      <c r="F26" s="19"/>
      <c r="G26" s="57"/>
      <c r="H26" s="16"/>
    </row>
    <row r="27" spans="2:8" ht="16.5" thickBot="1">
      <c r="B27" s="101" t="s">
        <v>118</v>
      </c>
      <c r="C27" s="41"/>
      <c r="D27" s="21" t="s">
        <v>324</v>
      </c>
      <c r="E27" s="41"/>
      <c r="F27" s="41"/>
      <c r="G27" s="24">
        <v>0</v>
      </c>
      <c r="H27" s="104">
        <v>0</v>
      </c>
    </row>
    <row r="28" spans="2:8" ht="16.5" thickBot="1">
      <c r="B28" s="105"/>
      <c r="C28" s="43"/>
      <c r="D28" s="30" t="s">
        <v>285</v>
      </c>
      <c r="E28" s="106"/>
      <c r="F28" s="106"/>
      <c r="G28" s="31">
        <v>0</v>
      </c>
      <c r="H28" s="107">
        <v>0</v>
      </c>
    </row>
    <row r="29" spans="2:8" ht="15.75" thickBot="1">
      <c r="B29" s="41"/>
      <c r="C29" s="41"/>
      <c r="D29" s="41"/>
      <c r="E29" s="41"/>
      <c r="F29" s="41"/>
      <c r="G29" s="59"/>
      <c r="H29" s="42"/>
    </row>
    <row r="30" spans="2:8" ht="16.5" thickBot="1">
      <c r="B30" s="115" t="s">
        <v>251</v>
      </c>
      <c r="C30" s="43"/>
      <c r="D30" s="30" t="s">
        <v>286</v>
      </c>
      <c r="E30" s="43"/>
      <c r="F30" s="43"/>
      <c r="G30" s="60">
        <v>0.50894030000002033</v>
      </c>
      <c r="H30" s="40">
        <v>6.5902854236252932E-3</v>
      </c>
    </row>
    <row r="31" spans="2:8" ht="16.5" thickBot="1">
      <c r="B31" s="19"/>
      <c r="C31" s="19"/>
      <c r="D31" s="21" t="s">
        <v>285</v>
      </c>
      <c r="E31" s="19"/>
      <c r="F31" s="19"/>
      <c r="G31" s="57">
        <v>0.50894030000002033</v>
      </c>
      <c r="H31" s="16">
        <v>6.5902854236252932E-3</v>
      </c>
    </row>
    <row r="32" spans="2:8" ht="16.5" thickBot="1">
      <c r="B32" s="29"/>
      <c r="C32" s="29"/>
      <c r="D32" s="30" t="s">
        <v>287</v>
      </c>
      <c r="E32" s="29"/>
      <c r="F32" s="29"/>
      <c r="G32" s="55">
        <v>77.225835799999999</v>
      </c>
      <c r="H32" s="36">
        <v>1.0000000000000002</v>
      </c>
    </row>
    <row r="33" spans="2:8">
      <c r="B33" s="47"/>
      <c r="C33" s="83"/>
      <c r="D33" s="2" t="s">
        <v>105</v>
      </c>
      <c r="E33" s="1"/>
      <c r="F33" s="1"/>
      <c r="G33" s="83"/>
      <c r="H33" s="116"/>
    </row>
    <row r="34" spans="2:8">
      <c r="B34" s="47"/>
      <c r="C34" s="83"/>
      <c r="D34" s="8" t="s">
        <v>106</v>
      </c>
      <c r="E34" s="2"/>
      <c r="F34" s="2"/>
      <c r="G34" s="83"/>
      <c r="H34" s="116"/>
    </row>
    <row r="35" spans="2:8" ht="15.75">
      <c r="B35" s="47"/>
      <c r="C35" s="83"/>
      <c r="D35" s="117" t="s">
        <v>107</v>
      </c>
      <c r="E35" s="2"/>
      <c r="F35" s="3" t="s">
        <v>108</v>
      </c>
      <c r="G35" s="83"/>
      <c r="H35" s="116"/>
    </row>
    <row r="36" spans="2:8" ht="15.75">
      <c r="B36" s="47"/>
      <c r="C36" s="83"/>
      <c r="D36" s="117" t="s">
        <v>333</v>
      </c>
      <c r="E36" s="2"/>
      <c r="F36" s="3" t="s">
        <v>108</v>
      </c>
      <c r="G36" s="83"/>
      <c r="H36" s="116"/>
    </row>
    <row r="37" spans="2:8" ht="15.75">
      <c r="B37" s="47"/>
      <c r="C37" s="83"/>
      <c r="D37" s="117" t="s">
        <v>556</v>
      </c>
      <c r="E37" s="2"/>
      <c r="F37" s="4">
        <v>145.91393500000001</v>
      </c>
      <c r="G37" s="83"/>
      <c r="H37" s="116"/>
    </row>
    <row r="38" spans="2:8" ht="15.75">
      <c r="B38" s="47"/>
      <c r="C38" s="83"/>
      <c r="D38" s="117" t="s">
        <v>554</v>
      </c>
      <c r="E38" s="2"/>
      <c r="F38" s="4">
        <v>146.92611600000001</v>
      </c>
      <c r="G38" s="83"/>
      <c r="H38" s="116"/>
    </row>
    <row r="39" spans="2:8" ht="15.75">
      <c r="B39" s="47"/>
      <c r="C39" s="83"/>
      <c r="D39" s="117" t="s">
        <v>109</v>
      </c>
      <c r="E39" s="2"/>
      <c r="F39" s="3" t="s">
        <v>108</v>
      </c>
      <c r="G39" s="83"/>
      <c r="H39" s="116"/>
    </row>
    <row r="40" spans="2:8" ht="15.75">
      <c r="B40" s="47"/>
      <c r="C40" s="83"/>
      <c r="D40" s="117" t="s">
        <v>110</v>
      </c>
      <c r="E40" s="2"/>
      <c r="F40" s="3" t="s">
        <v>108</v>
      </c>
      <c r="G40" s="83"/>
      <c r="H40" s="116"/>
    </row>
    <row r="41" spans="2:8" ht="15.75">
      <c r="B41" s="47"/>
      <c r="C41" s="83"/>
      <c r="D41" s="117" t="s">
        <v>111</v>
      </c>
      <c r="E41" s="2"/>
      <c r="F41" s="6">
        <v>0.48974907626301972</v>
      </c>
      <c r="G41" s="83"/>
      <c r="H41" s="116"/>
    </row>
    <row r="42" spans="2:8" ht="15.75">
      <c r="B42" s="47"/>
      <c r="C42" s="83"/>
      <c r="D42" s="117" t="s">
        <v>112</v>
      </c>
      <c r="E42" s="2"/>
      <c r="F42" s="6" t="s">
        <v>108</v>
      </c>
      <c r="G42" s="83"/>
      <c r="H42" s="116"/>
    </row>
    <row r="43" spans="2:8" ht="15.75">
      <c r="B43" s="47"/>
      <c r="C43" s="83"/>
      <c r="D43" s="117" t="s">
        <v>113</v>
      </c>
      <c r="E43" s="2"/>
      <c r="F43" s="3" t="s">
        <v>108</v>
      </c>
      <c r="G43" s="83"/>
      <c r="H43" s="116"/>
    </row>
    <row r="44" spans="2:8" ht="16.5" thickBot="1">
      <c r="B44" s="119"/>
      <c r="C44" s="120"/>
      <c r="D44" s="121"/>
      <c r="E44" s="120"/>
      <c r="F44" s="120"/>
      <c r="G44" s="120"/>
      <c r="H44" s="122"/>
    </row>
  </sheetData>
  <mergeCells count="2">
    <mergeCell ref="B2:H2"/>
    <mergeCell ref="B3:H3"/>
  </mergeCells>
  <phoneticPr fontId="16" type="noConversion"/>
  <pageMargins left="0.45" right="0.7" top="0.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80"/>
  <sheetViews>
    <sheetView zoomScale="85" zoomScaleNormal="85" workbookViewId="0"/>
  </sheetViews>
  <sheetFormatPr defaultRowHeight="15"/>
  <cols>
    <col min="1" max="1" width="6" style="67" customWidth="1"/>
    <col min="2" max="2" width="14.140625" style="67" bestFit="1" customWidth="1"/>
    <col min="3" max="3" width="52.42578125" style="67" customWidth="1"/>
    <col min="4" max="4" width="27" style="67" customWidth="1"/>
    <col min="5" max="5" width="16.5703125" style="67" customWidth="1"/>
    <col min="6" max="6" width="13.42578125" style="67" bestFit="1" customWidth="1"/>
    <col min="7" max="7" width="10.7109375" style="67" customWidth="1"/>
    <col min="8" max="16384" width="9.140625" style="67"/>
  </cols>
  <sheetData>
    <row r="2" spans="1:7" ht="18.75" customHeight="1">
      <c r="A2" s="241" t="s">
        <v>560</v>
      </c>
      <c r="B2" s="241"/>
      <c r="C2" s="241"/>
      <c r="D2" s="241"/>
      <c r="E2" s="241"/>
      <c r="F2" s="241"/>
      <c r="G2" s="241"/>
    </row>
    <row r="3" spans="1:7" ht="19.5" thickBot="1">
      <c r="A3" s="241" t="s">
        <v>240</v>
      </c>
      <c r="B3" s="241"/>
      <c r="C3" s="241"/>
      <c r="D3" s="241"/>
      <c r="E3" s="241"/>
      <c r="F3" s="241"/>
      <c r="G3" s="241"/>
    </row>
    <row r="4" spans="1:7" ht="30.75" thickBot="1">
      <c r="A4" s="26" t="s">
        <v>35</v>
      </c>
      <c r="B4" s="26" t="s">
        <v>36</v>
      </c>
      <c r="C4" s="12" t="s">
        <v>37</v>
      </c>
      <c r="D4" s="12" t="s">
        <v>250</v>
      </c>
      <c r="E4" s="12" t="s">
        <v>38</v>
      </c>
      <c r="F4" s="27" t="s">
        <v>114</v>
      </c>
      <c r="G4" s="28" t="s">
        <v>39</v>
      </c>
    </row>
    <row r="5" spans="1:7" ht="15.75">
      <c r="A5" s="101" t="s">
        <v>117</v>
      </c>
      <c r="B5" s="41"/>
      <c r="C5" s="21" t="s">
        <v>115</v>
      </c>
      <c r="D5" s="41"/>
      <c r="E5" s="41"/>
      <c r="F5" s="102"/>
      <c r="G5" s="52"/>
    </row>
    <row r="6" spans="1:7" ht="15.75">
      <c r="A6" s="41"/>
      <c r="B6" s="41"/>
      <c r="C6" s="21" t="s">
        <v>116</v>
      </c>
      <c r="D6" s="41"/>
      <c r="E6" s="41"/>
      <c r="F6" s="102"/>
      <c r="G6" s="52"/>
    </row>
    <row r="7" spans="1:7" ht="15.75">
      <c r="A7" s="34">
        <v>1</v>
      </c>
      <c r="B7" s="19" t="s">
        <v>191</v>
      </c>
      <c r="C7" s="19" t="s">
        <v>441</v>
      </c>
      <c r="D7" s="19" t="s">
        <v>430</v>
      </c>
      <c r="E7" s="51">
        <v>13930</v>
      </c>
      <c r="F7" s="58">
        <v>91.254299799999998</v>
      </c>
      <c r="G7" s="50">
        <v>0.14756494786525642</v>
      </c>
    </row>
    <row r="8" spans="1:7" ht="15.75">
      <c r="A8" s="34">
        <v>2</v>
      </c>
      <c r="B8" s="19" t="s">
        <v>196</v>
      </c>
      <c r="C8" s="19" t="s">
        <v>479</v>
      </c>
      <c r="D8" s="19" t="s">
        <v>448</v>
      </c>
      <c r="E8" s="51">
        <v>1169</v>
      </c>
      <c r="F8" s="58">
        <v>57.958906200000001</v>
      </c>
      <c r="G8" s="50">
        <v>9.3723835375155523E-2</v>
      </c>
    </row>
    <row r="9" spans="1:7" ht="15.75">
      <c r="A9" s="34">
        <v>3</v>
      </c>
      <c r="B9" s="19" t="s">
        <v>195</v>
      </c>
      <c r="C9" s="19" t="s">
        <v>444</v>
      </c>
      <c r="D9" s="19" t="s">
        <v>430</v>
      </c>
      <c r="E9" s="51">
        <v>12626</v>
      </c>
      <c r="F9" s="58">
        <v>38.163120599999999</v>
      </c>
      <c r="G9" s="50">
        <v>6.1712586848586978E-2</v>
      </c>
    </row>
    <row r="10" spans="1:7" ht="15.75">
      <c r="A10" s="34">
        <v>4</v>
      </c>
      <c r="B10" s="19" t="s">
        <v>193</v>
      </c>
      <c r="C10" s="19" t="s">
        <v>432</v>
      </c>
      <c r="D10" s="19" t="s">
        <v>430</v>
      </c>
      <c r="E10" s="51">
        <v>88216</v>
      </c>
      <c r="F10" s="58">
        <v>37.449056900000002</v>
      </c>
      <c r="G10" s="50">
        <v>6.0557893065456642E-2</v>
      </c>
    </row>
    <row r="11" spans="1:7" ht="15.75">
      <c r="A11" s="34">
        <v>5</v>
      </c>
      <c r="B11" s="19" t="s">
        <v>192</v>
      </c>
      <c r="C11" s="19" t="s">
        <v>474</v>
      </c>
      <c r="D11" s="19" t="s">
        <v>443</v>
      </c>
      <c r="E11" s="51">
        <v>6323</v>
      </c>
      <c r="F11" s="58">
        <v>37.140822799999995</v>
      </c>
      <c r="G11" s="50">
        <v>6.0059455742541637E-2</v>
      </c>
    </row>
    <row r="12" spans="1:7" ht="15.75">
      <c r="A12" s="34">
        <v>6</v>
      </c>
      <c r="B12" s="19" t="s">
        <v>194</v>
      </c>
      <c r="C12" s="19" t="s">
        <v>437</v>
      </c>
      <c r="D12" s="19" t="s">
        <v>430</v>
      </c>
      <c r="E12" s="51">
        <v>72794</v>
      </c>
      <c r="F12" s="58">
        <v>26.959687299999999</v>
      </c>
      <c r="G12" s="50">
        <v>4.3595807097389132E-2</v>
      </c>
    </row>
    <row r="13" spans="1:7" ht="15.75">
      <c r="A13" s="34">
        <v>7</v>
      </c>
      <c r="B13" s="19" t="s">
        <v>198</v>
      </c>
      <c r="C13" s="19" t="s">
        <v>429</v>
      </c>
      <c r="D13" s="19" t="s">
        <v>430</v>
      </c>
      <c r="E13" s="51">
        <v>83283</v>
      </c>
      <c r="F13" s="58">
        <v>21.624211200000001</v>
      </c>
      <c r="G13" s="50">
        <v>3.4967947870389489E-2</v>
      </c>
    </row>
    <row r="14" spans="1:7" ht="15.75">
      <c r="A14" s="34">
        <v>8</v>
      </c>
      <c r="B14" s="19" t="s">
        <v>197</v>
      </c>
      <c r="C14" s="19" t="s">
        <v>473</v>
      </c>
      <c r="D14" s="19" t="s">
        <v>435</v>
      </c>
      <c r="E14" s="51">
        <v>18722</v>
      </c>
      <c r="F14" s="58">
        <v>18.967306699999998</v>
      </c>
      <c r="G14" s="50">
        <v>3.067153690800473E-2</v>
      </c>
    </row>
    <row r="15" spans="1:7" ht="15.75">
      <c r="A15" s="34">
        <v>9</v>
      </c>
      <c r="B15" s="19" t="s">
        <v>202</v>
      </c>
      <c r="C15" s="19" t="s">
        <v>456</v>
      </c>
      <c r="D15" s="19" t="s">
        <v>457</v>
      </c>
      <c r="E15" s="51">
        <v>2235</v>
      </c>
      <c r="F15" s="58">
        <v>18.6198221</v>
      </c>
      <c r="G15" s="50">
        <v>3.0109628625377381E-2</v>
      </c>
    </row>
    <row r="16" spans="1:7" ht="15.75">
      <c r="A16" s="34">
        <v>10</v>
      </c>
      <c r="B16" s="19" t="s">
        <v>334</v>
      </c>
      <c r="C16" s="19" t="s">
        <v>543</v>
      </c>
      <c r="D16" s="19" t="s">
        <v>463</v>
      </c>
      <c r="E16" s="51">
        <v>2430</v>
      </c>
      <c r="F16" s="58">
        <v>15.0671532</v>
      </c>
      <c r="G16" s="50">
        <v>2.436470041750111E-2</v>
      </c>
    </row>
    <row r="17" spans="1:7" ht="15.75">
      <c r="A17" s="34">
        <v>11</v>
      </c>
      <c r="B17" s="19" t="s">
        <v>204</v>
      </c>
      <c r="C17" s="19" t="s">
        <v>434</v>
      </c>
      <c r="D17" s="19" t="s">
        <v>435</v>
      </c>
      <c r="E17" s="51">
        <v>26748</v>
      </c>
      <c r="F17" s="58">
        <v>14.6783369</v>
      </c>
      <c r="G17" s="50">
        <v>2.3735955720928882E-2</v>
      </c>
    </row>
    <row r="18" spans="1:7" ht="15.75">
      <c r="A18" s="34">
        <v>12</v>
      </c>
      <c r="B18" s="19" t="s">
        <v>199</v>
      </c>
      <c r="C18" s="19" t="s">
        <v>438</v>
      </c>
      <c r="D18" s="19" t="s">
        <v>435</v>
      </c>
      <c r="E18" s="51">
        <v>22118</v>
      </c>
      <c r="F18" s="58">
        <v>14.4100495</v>
      </c>
      <c r="G18" s="50">
        <v>2.3302115164586079E-2</v>
      </c>
    </row>
    <row r="19" spans="1:7" ht="15.75">
      <c r="A19" s="34">
        <v>13</v>
      </c>
      <c r="B19" s="19" t="s">
        <v>203</v>
      </c>
      <c r="C19" s="19" t="s">
        <v>445</v>
      </c>
      <c r="D19" s="19" t="s">
        <v>446</v>
      </c>
      <c r="E19" s="51">
        <v>1458</v>
      </c>
      <c r="F19" s="58">
        <v>14.120738600000001</v>
      </c>
      <c r="G19" s="50">
        <v>2.283427805478503E-2</v>
      </c>
    </row>
    <row r="20" spans="1:7" ht="15.75">
      <c r="A20" s="34">
        <v>14</v>
      </c>
      <c r="B20" s="19" t="s">
        <v>200</v>
      </c>
      <c r="C20" s="19" t="s">
        <v>433</v>
      </c>
      <c r="D20" s="19" t="s">
        <v>430</v>
      </c>
      <c r="E20" s="51">
        <v>7800</v>
      </c>
      <c r="F20" s="58">
        <v>14.102196899999999</v>
      </c>
      <c r="G20" s="50">
        <v>2.2804294755369769E-2</v>
      </c>
    </row>
    <row r="21" spans="1:7" ht="15.75">
      <c r="A21" s="34">
        <v>15</v>
      </c>
      <c r="B21" s="19" t="s">
        <v>217</v>
      </c>
      <c r="C21" s="19" t="s">
        <v>482</v>
      </c>
      <c r="D21" s="19" t="s">
        <v>463</v>
      </c>
      <c r="E21" s="51">
        <v>2536</v>
      </c>
      <c r="F21" s="58">
        <v>13.108719199999999</v>
      </c>
      <c r="G21" s="50">
        <v>2.1197767881270684E-2</v>
      </c>
    </row>
    <row r="22" spans="1:7" ht="15.75">
      <c r="A22" s="34">
        <v>16</v>
      </c>
      <c r="B22" s="19" t="s">
        <v>201</v>
      </c>
      <c r="C22" s="19" t="s">
        <v>458</v>
      </c>
      <c r="D22" s="19" t="s">
        <v>446</v>
      </c>
      <c r="E22" s="51">
        <v>1401</v>
      </c>
      <c r="F22" s="58">
        <v>11.080355600000001</v>
      </c>
      <c r="G22" s="50">
        <v>1.791775401297312E-2</v>
      </c>
    </row>
    <row r="23" spans="1:7" ht="15.75">
      <c r="A23" s="34">
        <v>17</v>
      </c>
      <c r="B23" s="19" t="s">
        <v>205</v>
      </c>
      <c r="C23" s="19" t="s">
        <v>470</v>
      </c>
      <c r="D23" s="19" t="s">
        <v>430</v>
      </c>
      <c r="E23" s="51">
        <v>1148</v>
      </c>
      <c r="F23" s="58">
        <v>11.008665800000001</v>
      </c>
      <c r="G23" s="50">
        <v>1.7801826307400272E-2</v>
      </c>
    </row>
    <row r="24" spans="1:7" ht="15.75">
      <c r="A24" s="34">
        <v>18</v>
      </c>
      <c r="B24" s="19" t="s">
        <v>206</v>
      </c>
      <c r="C24" s="19" t="s">
        <v>439</v>
      </c>
      <c r="D24" s="19" t="s">
        <v>430</v>
      </c>
      <c r="E24" s="51">
        <v>2133</v>
      </c>
      <c r="F24" s="58">
        <v>10.711301899999999</v>
      </c>
      <c r="G24" s="50">
        <v>1.7320966901359335E-2</v>
      </c>
    </row>
    <row r="25" spans="1:7" ht="15.75">
      <c r="A25" s="34">
        <v>19</v>
      </c>
      <c r="B25" s="19" t="s">
        <v>207</v>
      </c>
      <c r="C25" s="19" t="s">
        <v>449</v>
      </c>
      <c r="D25" s="19" t="s">
        <v>450</v>
      </c>
      <c r="E25" s="51">
        <v>1987</v>
      </c>
      <c r="F25" s="58">
        <v>9.5824890000000007</v>
      </c>
      <c r="G25" s="50">
        <v>1.5495593005518773E-2</v>
      </c>
    </row>
    <row r="26" spans="1:7" ht="15.75">
      <c r="A26" s="34">
        <v>20</v>
      </c>
      <c r="B26" s="19" t="s">
        <v>212</v>
      </c>
      <c r="C26" s="19" t="s">
        <v>454</v>
      </c>
      <c r="D26" s="19" t="s">
        <v>430</v>
      </c>
      <c r="E26" s="51">
        <v>802</v>
      </c>
      <c r="F26" s="58">
        <v>8.0356557999999989</v>
      </c>
      <c r="G26" s="50">
        <v>1.2994249386483652E-2</v>
      </c>
    </row>
    <row r="27" spans="1:7" ht="15.75">
      <c r="A27" s="34">
        <v>21</v>
      </c>
      <c r="B27" s="19" t="s">
        <v>208</v>
      </c>
      <c r="C27" s="19" t="s">
        <v>451</v>
      </c>
      <c r="D27" s="19" t="s">
        <v>450</v>
      </c>
      <c r="E27" s="51">
        <v>6014</v>
      </c>
      <c r="F27" s="58">
        <v>8.0087735000000002</v>
      </c>
      <c r="G27" s="50">
        <v>1.2950778720370469E-2</v>
      </c>
    </row>
    <row r="28" spans="1:7" ht="15.75">
      <c r="A28" s="34">
        <v>22</v>
      </c>
      <c r="B28" s="19" t="s">
        <v>210</v>
      </c>
      <c r="C28" s="19" t="s">
        <v>453</v>
      </c>
      <c r="D28" s="19" t="s">
        <v>450</v>
      </c>
      <c r="E28" s="51">
        <v>1453</v>
      </c>
      <c r="F28" s="58">
        <v>7.5048481000000002</v>
      </c>
      <c r="G28" s="50">
        <v>1.213589410077495E-2</v>
      </c>
    </row>
    <row r="29" spans="1:7" ht="15.75">
      <c r="A29" s="34">
        <v>23</v>
      </c>
      <c r="B29" s="19" t="s">
        <v>211</v>
      </c>
      <c r="C29" s="19" t="s">
        <v>475</v>
      </c>
      <c r="D29" s="19" t="s">
        <v>430</v>
      </c>
      <c r="E29" s="51">
        <v>3878</v>
      </c>
      <c r="F29" s="58">
        <v>7.2738615000000006</v>
      </c>
      <c r="G29" s="50">
        <v>1.1762371695131849E-2</v>
      </c>
    </row>
    <row r="30" spans="1:7" ht="15.75">
      <c r="A30" s="34">
        <v>24</v>
      </c>
      <c r="B30" s="19" t="s">
        <v>215</v>
      </c>
      <c r="C30" s="19" t="s">
        <v>481</v>
      </c>
      <c r="D30" s="19" t="s">
        <v>428</v>
      </c>
      <c r="E30" s="51">
        <v>7626</v>
      </c>
      <c r="F30" s="58">
        <v>7.1671274</v>
      </c>
      <c r="G30" s="50">
        <v>1.1589774766149166E-2</v>
      </c>
    </row>
    <row r="31" spans="1:7" ht="15.75">
      <c r="A31" s="34">
        <v>25</v>
      </c>
      <c r="B31" s="19" t="s">
        <v>214</v>
      </c>
      <c r="C31" s="19" t="s">
        <v>471</v>
      </c>
      <c r="D31" s="19" t="s">
        <v>446</v>
      </c>
      <c r="E31" s="51">
        <v>4285</v>
      </c>
      <c r="F31" s="58">
        <v>7.1157912999999997</v>
      </c>
      <c r="G31" s="50">
        <v>1.1506760497926096E-2</v>
      </c>
    </row>
    <row r="32" spans="1:7" ht="15.75">
      <c r="A32" s="34">
        <v>26</v>
      </c>
      <c r="B32" s="19" t="s">
        <v>213</v>
      </c>
      <c r="C32" s="19" t="s">
        <v>452</v>
      </c>
      <c r="D32" s="19" t="s">
        <v>446</v>
      </c>
      <c r="E32" s="51">
        <v>1587</v>
      </c>
      <c r="F32" s="58">
        <v>6.8444995999999998</v>
      </c>
      <c r="G32" s="50">
        <v>1.1068061766419564E-2</v>
      </c>
    </row>
    <row r="33" spans="1:7" ht="15.75">
      <c r="A33" s="34">
        <v>27</v>
      </c>
      <c r="B33" s="19" t="s">
        <v>209</v>
      </c>
      <c r="C33" s="19" t="s">
        <v>436</v>
      </c>
      <c r="D33" s="19" t="s">
        <v>435</v>
      </c>
      <c r="E33" s="51">
        <v>3563</v>
      </c>
      <c r="F33" s="58">
        <v>5.9877629000000008</v>
      </c>
      <c r="G33" s="50">
        <v>9.6826551965720816E-3</v>
      </c>
    </row>
    <row r="34" spans="1:7" ht="15.75">
      <c r="A34" s="34">
        <v>28</v>
      </c>
      <c r="B34" s="19" t="s">
        <v>222</v>
      </c>
      <c r="C34" s="19" t="s">
        <v>478</v>
      </c>
      <c r="D34" s="19" t="s">
        <v>428</v>
      </c>
      <c r="E34" s="51">
        <v>840</v>
      </c>
      <c r="F34" s="58">
        <v>5.6365779000000007</v>
      </c>
      <c r="G34" s="50">
        <v>9.1147630936285664E-3</v>
      </c>
    </row>
    <row r="35" spans="1:7" ht="15.75">
      <c r="A35" s="34">
        <v>29</v>
      </c>
      <c r="B35" s="19" t="s">
        <v>220</v>
      </c>
      <c r="C35" s="19" t="s">
        <v>442</v>
      </c>
      <c r="D35" s="19" t="s">
        <v>443</v>
      </c>
      <c r="E35" s="51">
        <v>6214</v>
      </c>
      <c r="F35" s="58">
        <v>5.1175030000000001</v>
      </c>
      <c r="G35" s="50">
        <v>8.2753806127532567E-3</v>
      </c>
    </row>
    <row r="36" spans="1:7" ht="15.75">
      <c r="A36" s="34">
        <v>30</v>
      </c>
      <c r="B36" s="19" t="s">
        <v>216</v>
      </c>
      <c r="C36" s="19" t="s">
        <v>427</v>
      </c>
      <c r="D36" s="19" t="s">
        <v>428</v>
      </c>
      <c r="E36" s="51">
        <v>6136</v>
      </c>
      <c r="F36" s="58">
        <v>4.9652985999999997</v>
      </c>
      <c r="G36" s="50">
        <v>8.0292548477198505E-3</v>
      </c>
    </row>
    <row r="37" spans="1:7" ht="15.75">
      <c r="A37" s="34">
        <v>31</v>
      </c>
      <c r="B37" s="19" t="s">
        <v>319</v>
      </c>
      <c r="C37" s="19" t="s">
        <v>447</v>
      </c>
      <c r="D37" s="19" t="s">
        <v>448</v>
      </c>
      <c r="E37" s="51">
        <v>7080</v>
      </c>
      <c r="F37" s="58">
        <v>4.6690648999999995</v>
      </c>
      <c r="G37" s="50">
        <v>7.5502230586179855E-3</v>
      </c>
    </row>
    <row r="38" spans="1:7" ht="15.75">
      <c r="A38" s="34">
        <v>32</v>
      </c>
      <c r="B38" s="19" t="s">
        <v>219</v>
      </c>
      <c r="C38" s="19" t="s">
        <v>460</v>
      </c>
      <c r="D38" s="19" t="s">
        <v>457</v>
      </c>
      <c r="E38" s="51">
        <v>665</v>
      </c>
      <c r="F38" s="58">
        <v>4.6158888999999999</v>
      </c>
      <c r="G38" s="50">
        <v>7.4642335360981622E-3</v>
      </c>
    </row>
    <row r="39" spans="1:7" ht="15.75">
      <c r="A39" s="34">
        <v>33</v>
      </c>
      <c r="B39" s="19" t="s">
        <v>221</v>
      </c>
      <c r="C39" s="19" t="s">
        <v>465</v>
      </c>
      <c r="D39" s="19" t="s">
        <v>446</v>
      </c>
      <c r="E39" s="51">
        <v>2348</v>
      </c>
      <c r="F39" s="58">
        <v>4.0300615999999998</v>
      </c>
      <c r="G39" s="50">
        <v>6.5169074903993927E-3</v>
      </c>
    </row>
    <row r="40" spans="1:7" ht="15.75">
      <c r="A40" s="34">
        <v>34</v>
      </c>
      <c r="B40" s="19" t="s">
        <v>32</v>
      </c>
      <c r="C40" s="19" t="s">
        <v>521</v>
      </c>
      <c r="D40" s="19" t="s">
        <v>435</v>
      </c>
      <c r="E40" s="51">
        <v>3380</v>
      </c>
      <c r="F40" s="58">
        <v>3.7311804</v>
      </c>
      <c r="G40" s="50">
        <v>6.0335944981067795E-3</v>
      </c>
    </row>
    <row r="41" spans="1:7" ht="15.75">
      <c r="A41" s="34">
        <v>35</v>
      </c>
      <c r="B41" s="19" t="s">
        <v>218</v>
      </c>
      <c r="C41" s="19" t="s">
        <v>476</v>
      </c>
      <c r="D41" s="19" t="s">
        <v>428</v>
      </c>
      <c r="E41" s="51">
        <v>4864</v>
      </c>
      <c r="F41" s="58">
        <v>3.7074203000000003</v>
      </c>
      <c r="G41" s="50">
        <v>5.9951726601719362E-3</v>
      </c>
    </row>
    <row r="42" spans="1:7" ht="15.75">
      <c r="A42" s="34">
        <v>36</v>
      </c>
      <c r="B42" s="19" t="s">
        <v>228</v>
      </c>
      <c r="C42" s="19" t="s">
        <v>461</v>
      </c>
      <c r="D42" s="19" t="s">
        <v>430</v>
      </c>
      <c r="E42" s="51">
        <v>1439</v>
      </c>
      <c r="F42" s="58">
        <v>3.6847504999999998</v>
      </c>
      <c r="G42" s="50">
        <v>5.9585139179269388E-3</v>
      </c>
    </row>
    <row r="43" spans="1:7" ht="15.75">
      <c r="A43" s="34">
        <v>37</v>
      </c>
      <c r="B43" s="19" t="s">
        <v>224</v>
      </c>
      <c r="C43" s="19" t="s">
        <v>431</v>
      </c>
      <c r="D43" s="19" t="s">
        <v>430</v>
      </c>
      <c r="E43" s="51">
        <v>9176</v>
      </c>
      <c r="F43" s="58">
        <v>3.6395615000000001</v>
      </c>
      <c r="G43" s="50">
        <v>5.8854399647685915E-3</v>
      </c>
    </row>
    <row r="44" spans="1:7" ht="15.75">
      <c r="A44" s="34">
        <v>38</v>
      </c>
      <c r="B44" s="19" t="s">
        <v>225</v>
      </c>
      <c r="C44" s="19" t="s">
        <v>480</v>
      </c>
      <c r="D44" s="19" t="s">
        <v>428</v>
      </c>
      <c r="E44" s="51">
        <v>2051</v>
      </c>
      <c r="F44" s="58">
        <v>3.5529674999999998</v>
      </c>
      <c r="G44" s="50">
        <v>5.7454110661473773E-3</v>
      </c>
    </row>
    <row r="45" spans="1:7" ht="15.75">
      <c r="A45" s="34">
        <v>39</v>
      </c>
      <c r="B45" s="19" t="s">
        <v>223</v>
      </c>
      <c r="C45" s="19" t="s">
        <v>455</v>
      </c>
      <c r="D45" s="19" t="s">
        <v>446</v>
      </c>
      <c r="E45" s="51">
        <v>984</v>
      </c>
      <c r="F45" s="58">
        <v>3.4091858000000004</v>
      </c>
      <c r="G45" s="50">
        <v>5.5129054295803446E-3</v>
      </c>
    </row>
    <row r="46" spans="1:7" ht="15.75">
      <c r="A46" s="34">
        <v>40</v>
      </c>
      <c r="B46" s="19" t="s">
        <v>229</v>
      </c>
      <c r="C46" s="19" t="s">
        <v>462</v>
      </c>
      <c r="D46" s="19" t="s">
        <v>463</v>
      </c>
      <c r="E46" s="51">
        <v>1518</v>
      </c>
      <c r="F46" s="58">
        <v>3.4034274</v>
      </c>
      <c r="G46" s="50">
        <v>5.5035936711464988E-3</v>
      </c>
    </row>
    <row r="47" spans="1:7" ht="15.75">
      <c r="A47" s="34">
        <v>41</v>
      </c>
      <c r="B47" s="19" t="s">
        <v>226</v>
      </c>
      <c r="C47" s="19" t="s">
        <v>459</v>
      </c>
      <c r="D47" s="19" t="s">
        <v>446</v>
      </c>
      <c r="E47" s="51">
        <v>3969</v>
      </c>
      <c r="F47" s="58">
        <v>3.1738115000000002</v>
      </c>
      <c r="G47" s="50">
        <v>5.1322877887190945E-3</v>
      </c>
    </row>
    <row r="48" spans="1:7" ht="15.75">
      <c r="A48" s="34">
        <v>42</v>
      </c>
      <c r="B48" s="19" t="s">
        <v>230</v>
      </c>
      <c r="C48" s="19" t="s">
        <v>477</v>
      </c>
      <c r="D48" s="19" t="s">
        <v>446</v>
      </c>
      <c r="E48" s="51">
        <v>2140</v>
      </c>
      <c r="F48" s="58">
        <v>2.9929853999999998</v>
      </c>
      <c r="G48" s="50">
        <v>4.8398786192042379E-3</v>
      </c>
    </row>
    <row r="49" spans="1:10" ht="15.75">
      <c r="A49" s="34">
        <v>43</v>
      </c>
      <c r="B49" s="19" t="s">
        <v>231</v>
      </c>
      <c r="C49" s="19" t="s">
        <v>472</v>
      </c>
      <c r="D49" s="19" t="s">
        <v>450</v>
      </c>
      <c r="E49" s="51">
        <v>2005</v>
      </c>
      <c r="F49" s="58">
        <v>2.9926111</v>
      </c>
      <c r="G49" s="50">
        <v>4.8392733484377429E-3</v>
      </c>
    </row>
    <row r="50" spans="1:10" ht="15.75">
      <c r="A50" s="34">
        <v>44</v>
      </c>
      <c r="B50" s="19" t="s">
        <v>227</v>
      </c>
      <c r="C50" s="19" t="s">
        <v>464</v>
      </c>
      <c r="D50" s="19" t="s">
        <v>446</v>
      </c>
      <c r="E50" s="51">
        <v>3119</v>
      </c>
      <c r="F50" s="58">
        <v>2.7325894000000002</v>
      </c>
      <c r="G50" s="50">
        <v>4.4187990399566068E-3</v>
      </c>
    </row>
    <row r="51" spans="1:10" ht="15.75">
      <c r="A51" s="34">
        <v>45</v>
      </c>
      <c r="B51" s="19" t="s">
        <v>233</v>
      </c>
      <c r="C51" s="19" t="s">
        <v>466</v>
      </c>
      <c r="D51" s="19" t="s">
        <v>426</v>
      </c>
      <c r="E51" s="51">
        <v>1190</v>
      </c>
      <c r="F51" s="58">
        <v>2.6111683999999999</v>
      </c>
      <c r="G51" s="50">
        <v>4.2224523080873497E-3</v>
      </c>
    </row>
    <row r="52" spans="1:10" ht="15.75">
      <c r="A52" s="34">
        <v>46</v>
      </c>
      <c r="B52" s="19" t="s">
        <v>232</v>
      </c>
      <c r="C52" s="19" t="s">
        <v>468</v>
      </c>
      <c r="D52" s="19" t="s">
        <v>463</v>
      </c>
      <c r="E52" s="51">
        <v>1260</v>
      </c>
      <c r="F52" s="58">
        <v>2.1927458999999998</v>
      </c>
      <c r="G52" s="50">
        <v>3.5458321977640634E-3</v>
      </c>
    </row>
    <row r="53" spans="1:10" ht="15.75">
      <c r="A53" s="34">
        <v>47</v>
      </c>
      <c r="B53" s="19" t="s">
        <v>236</v>
      </c>
      <c r="C53" s="19" t="s">
        <v>469</v>
      </c>
      <c r="D53" s="19" t="s">
        <v>463</v>
      </c>
      <c r="E53" s="51">
        <v>1237</v>
      </c>
      <c r="F53" s="58">
        <v>1.5566576000000001</v>
      </c>
      <c r="G53" s="50">
        <v>2.5172304000085615E-3</v>
      </c>
    </row>
    <row r="54" spans="1:10" ht="15.75">
      <c r="A54" s="34">
        <v>48</v>
      </c>
      <c r="B54" s="19" t="s">
        <v>237</v>
      </c>
      <c r="C54" s="19" t="s">
        <v>467</v>
      </c>
      <c r="D54" s="19" t="s">
        <v>457</v>
      </c>
      <c r="E54" s="51">
        <v>1723</v>
      </c>
      <c r="F54" s="58">
        <v>1.5342403</v>
      </c>
      <c r="G54" s="50">
        <v>2.480979968927178E-3</v>
      </c>
    </row>
    <row r="55" spans="1:10" ht="15.75">
      <c r="A55" s="34">
        <v>49</v>
      </c>
      <c r="B55" s="19" t="s">
        <v>235</v>
      </c>
      <c r="C55" s="19" t="s">
        <v>425</v>
      </c>
      <c r="D55" s="19" t="s">
        <v>426</v>
      </c>
      <c r="E55" s="51">
        <v>1766</v>
      </c>
      <c r="F55" s="58">
        <v>1.4628182000000001</v>
      </c>
      <c r="G55" s="50">
        <v>2.3654851540414563E-3</v>
      </c>
    </row>
    <row r="56" spans="1:10" ht="15.75">
      <c r="A56" s="34">
        <v>50</v>
      </c>
      <c r="B56" s="19" t="s">
        <v>234</v>
      </c>
      <c r="C56" s="19" t="s">
        <v>440</v>
      </c>
      <c r="D56" s="19" t="s">
        <v>435</v>
      </c>
      <c r="E56" s="51">
        <v>4306</v>
      </c>
      <c r="F56" s="58">
        <v>1.3615414000000001</v>
      </c>
      <c r="G56" s="50">
        <v>2.2017130825367228E-3</v>
      </c>
    </row>
    <row r="57" spans="1:10">
      <c r="A57" s="41"/>
      <c r="B57" s="41"/>
      <c r="C57" s="41"/>
      <c r="D57" s="41"/>
      <c r="E57" s="41"/>
      <c r="F57" s="41"/>
      <c r="G57" s="42"/>
    </row>
    <row r="58" spans="1:10">
      <c r="A58" s="41"/>
      <c r="B58" s="41"/>
      <c r="C58" s="96" t="s">
        <v>322</v>
      </c>
      <c r="D58" s="41"/>
      <c r="E58" s="41"/>
      <c r="F58" s="41"/>
      <c r="G58" s="42"/>
    </row>
    <row r="59" spans="1:10" ht="16.5" thickBot="1">
      <c r="A59" s="34">
        <v>51</v>
      </c>
      <c r="B59" s="41" t="s">
        <v>335</v>
      </c>
      <c r="C59" s="19" t="s">
        <v>553</v>
      </c>
      <c r="D59" s="19" t="s">
        <v>446</v>
      </c>
      <c r="E59" s="51">
        <v>97</v>
      </c>
      <c r="F59" s="58">
        <v>0</v>
      </c>
      <c r="G59" s="50">
        <v>0</v>
      </c>
    </row>
    <row r="60" spans="1:10" ht="16.5" thickBot="1">
      <c r="A60" s="29"/>
      <c r="B60" s="29"/>
      <c r="C60" s="30"/>
      <c r="D60" s="29"/>
      <c r="E60" s="29"/>
      <c r="F60" s="55">
        <v>610.71961779999992</v>
      </c>
      <c r="G60" s="32">
        <v>0</v>
      </c>
    </row>
    <row r="61" spans="1:10">
      <c r="A61" s="41"/>
      <c r="B61" s="41"/>
      <c r="C61" s="41"/>
      <c r="D61" s="41"/>
      <c r="E61" s="41"/>
      <c r="F61" s="41"/>
      <c r="G61" s="42"/>
    </row>
    <row r="62" spans="1:10" ht="16.5" thickBot="1">
      <c r="A62" s="101" t="s">
        <v>118</v>
      </c>
      <c r="B62" s="41"/>
      <c r="C62" s="21" t="s">
        <v>324</v>
      </c>
      <c r="D62" s="41"/>
      <c r="E62" s="41"/>
      <c r="F62" s="24">
        <v>0</v>
      </c>
      <c r="G62" s="104">
        <v>0</v>
      </c>
      <c r="J62" s="153"/>
    </row>
    <row r="63" spans="1:10" ht="16.5" thickBot="1">
      <c r="A63" s="105"/>
      <c r="B63" s="43"/>
      <c r="C63" s="30" t="s">
        <v>285</v>
      </c>
      <c r="D63" s="106"/>
      <c r="E63" s="106"/>
      <c r="F63" s="31">
        <v>0</v>
      </c>
      <c r="G63" s="107">
        <v>0</v>
      </c>
    </row>
    <row r="64" spans="1:10" ht="15.75" thickBot="1">
      <c r="A64" s="41"/>
      <c r="B64" s="41"/>
      <c r="C64" s="41"/>
      <c r="D64" s="41"/>
      <c r="E64" s="41"/>
      <c r="F64" s="41"/>
      <c r="G64" s="42"/>
    </row>
    <row r="65" spans="1:10" ht="16.5" thickBot="1">
      <c r="A65" s="115" t="s">
        <v>251</v>
      </c>
      <c r="B65" s="43"/>
      <c r="C65" s="30" t="s">
        <v>286</v>
      </c>
      <c r="D65" s="43"/>
      <c r="E65" s="43"/>
      <c r="F65" s="39">
        <v>7.6813041000000339</v>
      </c>
      <c r="G65" s="40">
        <v>1.2421236495572622E-2</v>
      </c>
      <c r="J65" s="154"/>
    </row>
    <row r="66" spans="1:10" ht="16.5" thickBot="1">
      <c r="A66" s="19"/>
      <c r="B66" s="19"/>
      <c r="C66" s="21" t="s">
        <v>285</v>
      </c>
      <c r="D66" s="19"/>
      <c r="E66" s="19"/>
      <c r="F66" s="23">
        <v>7.6813041000000339</v>
      </c>
      <c r="G66" s="16">
        <v>1.2421236495572622E-2</v>
      </c>
    </row>
    <row r="67" spans="1:10" ht="16.5" thickBot="1">
      <c r="A67" s="29"/>
      <c r="B67" s="29"/>
      <c r="C67" s="30" t="s">
        <v>287</v>
      </c>
      <c r="D67" s="29"/>
      <c r="E67" s="29"/>
      <c r="F67" s="31">
        <v>618.40092189999996</v>
      </c>
      <c r="G67" s="36">
        <v>0.99999999999999967</v>
      </c>
    </row>
    <row r="68" spans="1:10">
      <c r="A68" s="47"/>
      <c r="B68" s="83"/>
      <c r="C68" s="2" t="s">
        <v>238</v>
      </c>
      <c r="D68" s="1"/>
      <c r="E68" s="1"/>
      <c r="F68" s="83"/>
      <c r="G68" s="116"/>
    </row>
    <row r="69" spans="1:10">
      <c r="A69" s="47"/>
      <c r="B69" s="83"/>
      <c r="C69" s="2" t="s">
        <v>321</v>
      </c>
      <c r="D69" s="1"/>
      <c r="E69" s="1"/>
      <c r="F69" s="83"/>
      <c r="G69" s="116"/>
    </row>
    <row r="70" spans="1:10">
      <c r="A70" s="47"/>
      <c r="B70" s="83"/>
      <c r="C70" s="8" t="s">
        <v>106</v>
      </c>
      <c r="D70" s="2"/>
      <c r="E70" s="2"/>
      <c r="F70" s="83"/>
      <c r="G70" s="116"/>
    </row>
    <row r="71" spans="1:10" ht="15.75">
      <c r="A71" s="47"/>
      <c r="B71" s="83"/>
      <c r="C71" s="117" t="s">
        <v>107</v>
      </c>
      <c r="D71" s="2"/>
      <c r="E71" s="3" t="s">
        <v>108</v>
      </c>
      <c r="F71" s="83"/>
      <c r="G71" s="116"/>
    </row>
    <row r="72" spans="1:10" ht="35.25" customHeight="1">
      <c r="A72" s="47"/>
      <c r="B72" s="83"/>
      <c r="C72" s="242" t="s">
        <v>337</v>
      </c>
      <c r="D72" s="242"/>
      <c r="E72" s="242"/>
      <c r="F72" s="83"/>
      <c r="G72" s="116"/>
    </row>
    <row r="73" spans="1:10" ht="15.75">
      <c r="A73" s="47"/>
      <c r="B73" s="83"/>
      <c r="C73" s="117" t="s">
        <v>556</v>
      </c>
      <c r="D73" s="2"/>
      <c r="E73" s="4">
        <v>1941.799</v>
      </c>
      <c r="F73" s="83"/>
      <c r="G73" s="116"/>
    </row>
    <row r="74" spans="1:10" ht="15.75">
      <c r="A74" s="47"/>
      <c r="B74" s="83"/>
      <c r="C74" s="117" t="s">
        <v>554</v>
      </c>
      <c r="D74" s="2"/>
      <c r="E74" s="4">
        <v>1984.0891999999999</v>
      </c>
      <c r="F74" s="83"/>
      <c r="G74" s="116"/>
    </row>
    <row r="75" spans="1:10" ht="15.75">
      <c r="A75" s="47"/>
      <c r="B75" s="83"/>
      <c r="C75" s="117" t="s">
        <v>109</v>
      </c>
      <c r="D75" s="2"/>
      <c r="E75" s="3" t="s">
        <v>108</v>
      </c>
      <c r="F75" s="83"/>
      <c r="G75" s="116"/>
    </row>
    <row r="76" spans="1:10" ht="15.75">
      <c r="A76" s="47"/>
      <c r="B76" s="83"/>
      <c r="C76" s="117" t="s">
        <v>239</v>
      </c>
      <c r="D76" s="2"/>
      <c r="E76" s="3">
        <v>610.71961779999992</v>
      </c>
      <c r="F76" s="83"/>
      <c r="G76" s="116"/>
    </row>
    <row r="77" spans="1:10" ht="15.75">
      <c r="A77" s="47"/>
      <c r="B77" s="83"/>
      <c r="C77" s="117" t="s">
        <v>111</v>
      </c>
      <c r="D77" s="2"/>
      <c r="E77" s="6">
        <v>5.8084545950582309E-2</v>
      </c>
      <c r="F77" s="83"/>
      <c r="G77" s="116"/>
    </row>
    <row r="78" spans="1:10" ht="15.75">
      <c r="A78" s="47"/>
      <c r="B78" s="83"/>
      <c r="C78" s="117" t="s">
        <v>112</v>
      </c>
      <c r="D78" s="2"/>
      <c r="E78" s="6" t="s">
        <v>108</v>
      </c>
      <c r="F78" s="83"/>
      <c r="G78" s="116"/>
    </row>
    <row r="79" spans="1:10" ht="15.75">
      <c r="A79" s="47"/>
      <c r="B79" s="83"/>
      <c r="C79" s="117" t="s">
        <v>113</v>
      </c>
      <c r="D79" s="2"/>
      <c r="E79" s="3" t="s">
        <v>108</v>
      </c>
      <c r="F79" s="83"/>
      <c r="G79" s="116"/>
    </row>
    <row r="80" spans="1:10" ht="16.5" thickBot="1">
      <c r="A80" s="119"/>
      <c r="B80" s="120"/>
      <c r="C80" s="121"/>
      <c r="D80" s="33"/>
      <c r="E80" s="44"/>
      <c r="F80" s="120"/>
      <c r="G80" s="122"/>
    </row>
  </sheetData>
  <mergeCells count="3">
    <mergeCell ref="A2:G2"/>
    <mergeCell ref="A3:G3"/>
    <mergeCell ref="C72:E72"/>
  </mergeCells>
  <phoneticPr fontId="16" type="noConversion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Master</vt:lpstr>
      <vt:lpstr>GS Nifty BeES</vt:lpstr>
      <vt:lpstr>GS Junior BeES</vt:lpstr>
      <vt:lpstr>GS PSU Bank BeES</vt:lpstr>
      <vt:lpstr>GS Gold BeES</vt:lpstr>
      <vt:lpstr>GS Liquid BeES</vt:lpstr>
      <vt:lpstr>GS Bank BeES</vt:lpstr>
      <vt:lpstr>GS Shariah BeES</vt:lpstr>
      <vt:lpstr>GS Hang Seng BeES</vt:lpstr>
      <vt:lpstr>GS Short Term Fund</vt:lpstr>
      <vt:lpstr>GS Infra BeES</vt:lpstr>
      <vt:lpstr>Goldman Sachs India Equity Fund</vt:lpstr>
      <vt:lpstr>GSIEF Derivative</vt:lpstr>
      <vt:lpstr>GS CNX 500</vt:lpstr>
      <vt:lpstr>'GS Nifty BeES'!Print_Area</vt:lpstr>
      <vt:lpstr>'GSIEF Derivative'!Print_Area</vt:lpstr>
      <vt:lpstr>'Goldman Sachs India Equity Fund'!Print_Titles</vt:lpstr>
      <vt:lpstr>'GS CNX 500'!Print_Titles</vt:lpstr>
    </vt:vector>
  </TitlesOfParts>
  <Company>Goldman Sachs &amp;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lastModifiedBy>sureshbabu.p</cp:lastModifiedBy>
  <cp:lastPrinted>2014-03-07T07:04:44Z</cp:lastPrinted>
  <dcterms:created xsi:type="dcterms:W3CDTF">2012-10-10T07:05:06Z</dcterms:created>
  <dcterms:modified xsi:type="dcterms:W3CDTF">2014-03-10T07:11:49Z</dcterms:modified>
</cp:coreProperties>
</file>