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00" windowHeight="11760" tabRatio="932"/>
  </bookViews>
  <sheets>
    <sheet name="Master" sheetId="19" r:id="rId1"/>
    <sheet name="GS Nifty BeES" sheetId="1" r:id="rId2"/>
    <sheet name="GS Junior BeES" sheetId="2" r:id="rId3"/>
    <sheet name="GS PSU Bank BeES" sheetId="3" r:id="rId4"/>
    <sheet name="GS Gold BeES" sheetId="4" r:id="rId5"/>
    <sheet name="GS Liquid BeES" sheetId="5" r:id="rId6"/>
    <sheet name="GS Bank BeES" sheetId="6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CPSE ETF" sheetId="40" r:id="rId14"/>
    <sheet name=" GS CNX 500" sheetId="41" r:id="rId15"/>
  </sheets>
  <definedNames>
    <definedName name="_xlnm.Print_Area" localSheetId="13">'CPSE ETF'!$B$1:$I$37</definedName>
    <definedName name="_xlnm.Print_Area" localSheetId="11">'Goldman Sachs India Equity Fund'!$B$1:$I$112</definedName>
    <definedName name="_xlnm.Print_Area" localSheetId="6">'GS Bank BeES'!$B$1:$I$38</definedName>
    <definedName name="_xlnm.Print_Area" localSheetId="4">'GS Gold BeES'!$B$1:$I$26</definedName>
    <definedName name="_xlnm.Print_Area" localSheetId="8">'GS Hang Seng BeES'!$B$1:$I$82</definedName>
    <definedName name="_xlnm.Print_Area" localSheetId="10">'GS Infra BeES'!$B$1:$I$56</definedName>
    <definedName name="_xlnm.Print_Area" localSheetId="2">'GS Junior BeES'!$B$1:$I$76</definedName>
    <definedName name="_xlnm.Print_Area" localSheetId="5">'GS Liquid BeES'!$B$1:$I$35</definedName>
    <definedName name="_xlnm.Print_Area" localSheetId="1">'GS Nifty BeES'!$B$1:$I$82</definedName>
    <definedName name="_xlnm.Print_Area" localSheetId="3">'GS PSU Bank BeES'!$B$1:$I$38</definedName>
    <definedName name="_xlnm.Print_Area" localSheetId="7">'GS Shariah BeES'!$B$1:$I$44</definedName>
    <definedName name="_xlnm.Print_Area" localSheetId="9">'GS Short Term Fund'!$B$1:$I$52</definedName>
    <definedName name="_xlnm.Print_Area" localSheetId="12">'GSIEF Derivative'!$B$1:$I$54</definedName>
    <definedName name="_xlnm.Print_Titles" localSheetId="14">' GS CNX 500'!$1:$4</definedName>
    <definedName name="_xlnm.Print_Titles" localSheetId="11">'Goldman Sachs India Equity Fund'!$3:$3</definedName>
  </definedNames>
  <calcPr calcId="145621" iterateDelta="252"/>
</workbook>
</file>

<file path=xl/calcChain.xml><?xml version="1.0" encoding="utf-8"?>
<calcChain xmlns="http://schemas.openxmlformats.org/spreadsheetml/2006/main">
  <c r="G519" i="41" l="1"/>
  <c r="F519" i="41"/>
  <c r="G516" i="41"/>
  <c r="F516" i="41"/>
  <c r="A9" i="4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A402" i="41" s="1"/>
  <c r="A403" i="41" s="1"/>
  <c r="A404" i="41" s="1"/>
  <c r="A405" i="41" s="1"/>
  <c r="A406" i="41" s="1"/>
  <c r="A407" i="41" s="1"/>
  <c r="A408" i="41" s="1"/>
  <c r="A409" i="41" s="1"/>
  <c r="A410" i="41" s="1"/>
  <c r="A411" i="41" s="1"/>
  <c r="A412" i="41" s="1"/>
  <c r="A413" i="41" s="1"/>
  <c r="A414" i="41" s="1"/>
  <c r="A415" i="41" s="1"/>
  <c r="A416" i="41" s="1"/>
  <c r="A417" i="41" s="1"/>
  <c r="A418" i="41" s="1"/>
  <c r="A419" i="41" s="1"/>
  <c r="A420" i="41" s="1"/>
  <c r="A421" i="41" s="1"/>
  <c r="A422" i="41" s="1"/>
  <c r="A423" i="41" s="1"/>
  <c r="A424" i="41" s="1"/>
  <c r="A425" i="41" s="1"/>
  <c r="A426" i="41" s="1"/>
  <c r="A427" i="41" s="1"/>
  <c r="A428" i="41" s="1"/>
  <c r="A429" i="41" s="1"/>
  <c r="A430" i="41" s="1"/>
  <c r="A431" i="41" s="1"/>
  <c r="A432" i="41" s="1"/>
  <c r="A433" i="41" s="1"/>
  <c r="A434" i="41" s="1"/>
  <c r="A435" i="41" s="1"/>
  <c r="A436" i="41" s="1"/>
  <c r="A437" i="41" s="1"/>
  <c r="A438" i="41" s="1"/>
  <c r="A439" i="41" s="1"/>
  <c r="A440" i="41" s="1"/>
  <c r="A441" i="41" s="1"/>
  <c r="A442" i="41" s="1"/>
  <c r="A443" i="41" s="1"/>
  <c r="A444" i="41" s="1"/>
  <c r="A445" i="41" s="1"/>
  <c r="A446" i="41" s="1"/>
  <c r="A447" i="41" s="1"/>
  <c r="A448" i="41" s="1"/>
  <c r="A449" i="41" s="1"/>
  <c r="A450" i="41" s="1"/>
  <c r="A451" i="41" s="1"/>
  <c r="A452" i="41" s="1"/>
  <c r="A453" i="41" s="1"/>
  <c r="A454" i="41" s="1"/>
  <c r="A455" i="41" s="1"/>
  <c r="A456" i="41" s="1"/>
  <c r="A457" i="41" s="1"/>
  <c r="A458" i="41" s="1"/>
  <c r="A459" i="41" s="1"/>
  <c r="A460" i="41" s="1"/>
  <c r="A461" i="41" s="1"/>
  <c r="A462" i="41" s="1"/>
  <c r="A463" i="41" s="1"/>
  <c r="A464" i="41" s="1"/>
  <c r="A465" i="41" s="1"/>
  <c r="A466" i="41" s="1"/>
  <c r="A467" i="41" s="1"/>
  <c r="A468" i="41" s="1"/>
  <c r="A469" i="41" s="1"/>
  <c r="A470" i="41" s="1"/>
  <c r="A471" i="41" s="1"/>
  <c r="A472" i="41" s="1"/>
  <c r="A473" i="41" s="1"/>
  <c r="A474" i="41" s="1"/>
  <c r="A475" i="41" s="1"/>
  <c r="A476" i="41" s="1"/>
  <c r="A477" i="41" s="1"/>
  <c r="A478" i="41" s="1"/>
  <c r="A479" i="41" s="1"/>
  <c r="A480" i="41" s="1"/>
  <c r="A481" i="41" s="1"/>
  <c r="A482" i="41" s="1"/>
  <c r="A483" i="41" s="1"/>
  <c r="A484" i="41" s="1"/>
  <c r="A485" i="41" s="1"/>
  <c r="A486" i="41" s="1"/>
  <c r="A487" i="41" s="1"/>
  <c r="A488" i="41" s="1"/>
  <c r="A489" i="41" s="1"/>
  <c r="A490" i="41" s="1"/>
  <c r="A491" i="41" s="1"/>
  <c r="A492" i="41" s="1"/>
  <c r="A493" i="41" s="1"/>
  <c r="A494" i="41" s="1"/>
  <c r="A495" i="41" s="1"/>
  <c r="A496" i="41" s="1"/>
  <c r="A497" i="41" s="1"/>
  <c r="A498" i="41" s="1"/>
  <c r="A499" i="41" s="1"/>
  <c r="A500" i="41" s="1"/>
  <c r="A501" i="41" s="1"/>
  <c r="A502" i="41" s="1"/>
  <c r="A503" i="41" s="1"/>
  <c r="A504" i="41" s="1"/>
  <c r="A505" i="41" s="1"/>
  <c r="A506" i="41" s="1"/>
  <c r="A507" i="41" s="1"/>
</calcChain>
</file>

<file path=xl/sharedStrings.xml><?xml version="1.0" encoding="utf-8"?>
<sst xmlns="http://schemas.openxmlformats.org/spreadsheetml/2006/main" count="3059" uniqueCount="1459">
  <si>
    <t>INE239A01016</t>
  </si>
  <si>
    <t>Chemicals</t>
  </si>
  <si>
    <t>INE877F01012</t>
  </si>
  <si>
    <t>INE323I01011</t>
  </si>
  <si>
    <t>INE070A01015</t>
  </si>
  <si>
    <t>INE965H01011</t>
  </si>
  <si>
    <t>INE192A01025</t>
  </si>
  <si>
    <t>INE686F01025</t>
  </si>
  <si>
    <t>INE054A01027</t>
  </si>
  <si>
    <t>INE166A01011</t>
  </si>
  <si>
    <t>INE312H01016</t>
  </si>
  <si>
    <t>INE242A01010</t>
  </si>
  <si>
    <t>INE571A01020</t>
  </si>
  <si>
    <t>INE786A01032</t>
  </si>
  <si>
    <t>INE351F01018</t>
  </si>
  <si>
    <t>INE143H01015</t>
  </si>
  <si>
    <t>INE274B01011</t>
  </si>
  <si>
    <t>INE987B01018</t>
  </si>
  <si>
    <t>INE093I01010</t>
  </si>
  <si>
    <t>INE274J01014</t>
  </si>
  <si>
    <t>INE318A01026</t>
  </si>
  <si>
    <t>INE200A01026</t>
  </si>
  <si>
    <t>INE901L01018</t>
  </si>
  <si>
    <t>INE203A01020</t>
  </si>
  <si>
    <t>INE209A01019</t>
  </si>
  <si>
    <t>INE918I01018</t>
  </si>
  <si>
    <t>INE296A01016</t>
  </si>
  <si>
    <t>INE787D01026</t>
  </si>
  <si>
    <t>Bank of India</t>
  </si>
  <si>
    <t>INE176A01010</t>
  </si>
  <si>
    <t>INE216A01022</t>
  </si>
  <si>
    <t>INE010B01019</t>
  </si>
  <si>
    <t>INE486A01013</t>
  </si>
  <si>
    <t>INE202B01012</t>
  </si>
  <si>
    <t>INE066A01013</t>
  </si>
  <si>
    <t>INE510A01028</t>
  </si>
  <si>
    <t>INE684F01012</t>
  </si>
  <si>
    <t>INE774D01024</t>
  </si>
  <si>
    <t>Goldman Sachs CNX Nifty Shariah Index Exchange Traded Scheme (GS Shariah BeES)</t>
  </si>
  <si>
    <t>BMG5320C1082</t>
  </si>
  <si>
    <t>INE094I01018</t>
  </si>
  <si>
    <t>INE584A01023</t>
  </si>
  <si>
    <t>Sr. No.</t>
  </si>
  <si>
    <t>ISIN</t>
  </si>
  <si>
    <t>Name of Instrument</t>
  </si>
  <si>
    <t>Quantity</t>
  </si>
  <si>
    <t>% to Net Assets</t>
  </si>
  <si>
    <t>INE154A01025</t>
  </si>
  <si>
    <t>Consumer Non Durables</t>
  </si>
  <si>
    <t>INE002A01018</t>
  </si>
  <si>
    <t>INE009A01021</t>
  </si>
  <si>
    <t>Software</t>
  </si>
  <si>
    <t>INE090A01013</t>
  </si>
  <si>
    <t>Banks</t>
  </si>
  <si>
    <t>INE001A01036</t>
  </si>
  <si>
    <t>Finance</t>
  </si>
  <si>
    <t>INE040A01026</t>
  </si>
  <si>
    <t>INE018A01030</t>
  </si>
  <si>
    <t>INE467B01029</t>
  </si>
  <si>
    <t>INE062A01012</t>
  </si>
  <si>
    <t>State Bank of India</t>
  </si>
  <si>
    <t>INE030A01027</t>
  </si>
  <si>
    <t>INE213A01029</t>
  </si>
  <si>
    <t>INE155A01022</t>
  </si>
  <si>
    <t>Auto</t>
  </si>
  <si>
    <t>INE101A01026</t>
  </si>
  <si>
    <t>INE397D01024</t>
  </si>
  <si>
    <t>Telecom - Services</t>
  </si>
  <si>
    <t>INE238A01026</t>
  </si>
  <si>
    <t>INE081A01012</t>
  </si>
  <si>
    <t>Ferrous Metals</t>
  </si>
  <si>
    <t>INE044A01036</t>
  </si>
  <si>
    <t>Pharmaceuticals</t>
  </si>
  <si>
    <t>INE917I01010</t>
  </si>
  <si>
    <t>INE237A01028</t>
  </si>
  <si>
    <t>INE522F01014</t>
  </si>
  <si>
    <t>INE733E01010</t>
  </si>
  <si>
    <t>Power</t>
  </si>
  <si>
    <t>INE047A01013</t>
  </si>
  <si>
    <t>Cement</t>
  </si>
  <si>
    <t>INE089A01023</t>
  </si>
  <si>
    <t>INE075A01022</t>
  </si>
  <si>
    <t>INE257A01026</t>
  </si>
  <si>
    <t>Industrial Capital Goods</t>
  </si>
  <si>
    <t>INE059A01026</t>
  </si>
  <si>
    <t>INE481G01011</t>
  </si>
  <si>
    <t>INE043D01016</t>
  </si>
  <si>
    <t>INE158A01026</t>
  </si>
  <si>
    <t>INE585B01010</t>
  </si>
  <si>
    <t>INE245A01021</t>
  </si>
  <si>
    <t>INE129A01019</t>
  </si>
  <si>
    <t>INE752E01010</t>
  </si>
  <si>
    <t>INE749A01030</t>
  </si>
  <si>
    <t>INE038A01020</t>
  </si>
  <si>
    <t>Non - Ferrous Metals</t>
  </si>
  <si>
    <t>INE079A01024</t>
  </si>
  <si>
    <t>INE860A01027</t>
  </si>
  <si>
    <t>INE910H01017</t>
  </si>
  <si>
    <t>INE326A01037</t>
  </si>
  <si>
    <t>INE012A01025</t>
  </si>
  <si>
    <t>INE028A01013</t>
  </si>
  <si>
    <t>Bank of Baroda</t>
  </si>
  <si>
    <t>INE160A01014</t>
  </si>
  <si>
    <t>Punjab National Bank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</si>
  <si>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</si>
  <si>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</si>
  <si>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</si>
  <si>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</si>
  <si>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</si>
  <si>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</si>
  <si>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</si>
  <si>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</si>
  <si>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</si>
  <si>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</si>
  <si>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</si>
  <si>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</si>
  <si>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</si>
  <si>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</si>
  <si>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</si>
  <si>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</si>
  <si>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</si>
  <si>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</si>
  <si>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</si>
  <si>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</si>
  <si>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</si>
  <si>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</si>
  <si>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</si>
  <si>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</si>
  <si>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</si>
  <si>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Consumer Durables</t>
  </si>
  <si>
    <t>INE256A01028</t>
  </si>
  <si>
    <t>Media &amp; Entertainment</t>
  </si>
  <si>
    <t>INE528G01019</t>
  </si>
  <si>
    <t>INE115A01026</t>
  </si>
  <si>
    <t>INE159A01016</t>
  </si>
  <si>
    <t>INE259A01022</t>
  </si>
  <si>
    <t>INE019A01020</t>
  </si>
  <si>
    <t>INE323A01026</t>
  </si>
  <si>
    <t>Auto Ancillaries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</si>
  <si>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</si>
  <si>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</si>
  <si>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</si>
  <si>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</si>
  <si>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</si>
  <si>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</si>
  <si>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</si>
  <si>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</si>
  <si>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Industrial Products</t>
  </si>
  <si>
    <t>INE669E01016</t>
  </si>
  <si>
    <t>INE134E01011</t>
  </si>
  <si>
    <t>INE476A01014</t>
  </si>
  <si>
    <t>Canara Bank</t>
  </si>
  <si>
    <t>INE935A01035</t>
  </si>
  <si>
    <t>INE084A01016</t>
  </si>
  <si>
    <t>INE742F01042</t>
  </si>
  <si>
    <t>Transportation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</si>
  <si>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</si>
  <si>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</si>
  <si>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</si>
  <si>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</si>
  <si>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</si>
  <si>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</si>
  <si>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</si>
  <si>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</si>
  <si>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</si>
  <si>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</si>
  <si>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</si>
  <si>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</si>
  <si>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Union Bank of India</t>
  </si>
  <si>
    <t>INE111A01017</t>
  </si>
  <si>
    <t>INE423A01024</t>
  </si>
  <si>
    <t>Trading</t>
  </si>
  <si>
    <t>INE628A01036</t>
  </si>
  <si>
    <t>Pesticides</t>
  </si>
  <si>
    <t>INE330H01018</t>
  </si>
  <si>
    <t>INE465A01025</t>
  </si>
  <si>
    <t>INE669C01028</t>
  </si>
  <si>
    <t>INE008A01015</t>
  </si>
  <si>
    <t>INE356A01018</t>
  </si>
  <si>
    <t>INE776C01039</t>
  </si>
  <si>
    <t>Goldman Sachs Nifty Exchange Traded Scheme (GS Nifty BeES)</t>
  </si>
  <si>
    <t>Goldman Sachs Nifty Junior Exchange Traded Scheme (GS Junior BeES)</t>
  </si>
  <si>
    <t>INE141A01014</t>
  </si>
  <si>
    <t>Oriental Bank of Commerce</t>
  </si>
  <si>
    <t>INE428A01015</t>
  </si>
  <si>
    <t>INE434A01013</t>
  </si>
  <si>
    <t>Andhra Bank</t>
  </si>
  <si>
    <t>INE667A01018</t>
  </si>
  <si>
    <t>Syndicate Bank</t>
  </si>
  <si>
    <t>INE565A01014</t>
  </si>
  <si>
    <t>Indian Overseas Bank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</si>
  <si>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</si>
  <si>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</si>
  <si>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</si>
  <si>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</si>
  <si>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</si>
  <si>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</si>
  <si>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</si>
  <si>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</si>
  <si>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</si>
  <si>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</si>
  <si>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</si>
  <si>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</si>
  <si>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</si>
  <si>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</si>
  <si>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</si>
  <si>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</si>
  <si>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</si>
  <si>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</si>
  <si>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</si>
  <si>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</si>
  <si>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</si>
  <si>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</si>
  <si>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</si>
  <si>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</si>
  <si>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</si>
  <si>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</si>
  <si>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</si>
  <si>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</si>
  <si>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</si>
  <si>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</si>
  <si>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</si>
  <si>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</si>
  <si>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</si>
  <si>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</si>
  <si>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</si>
  <si>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</si>
  <si>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</si>
  <si>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</si>
  <si>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</si>
  <si>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</si>
  <si>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</si>
  <si>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</si>
  <si>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</si>
  <si>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</si>
  <si>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</si>
  <si>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</si>
  <si>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</si>
  <si>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</si>
  <si>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</si>
  <si>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</si>
  <si>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</si>
  <si>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BMG2442N1048</t>
  </si>
  <si>
    <t>HK0293001514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</si>
  <si>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</si>
  <si>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</si>
  <si>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</si>
  <si>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</si>
  <si>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</si>
  <si>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</si>
  <si>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</si>
  <si>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</si>
  <si>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</si>
  <si>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</si>
  <si>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</si>
  <si>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</si>
  <si>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</si>
  <si>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</si>
  <si>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</si>
  <si>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</si>
  <si>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</si>
  <si>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</si>
  <si>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</si>
  <si>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</si>
  <si>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</si>
  <si>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</si>
  <si>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</si>
  <si>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</si>
  <si>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</si>
  <si>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NIL</t>
  </si>
  <si>
    <t>Allahabad Bank</t>
  </si>
  <si>
    <t>INE007A01025</t>
  </si>
  <si>
    <t>INE055A01016</t>
  </si>
  <si>
    <t>INE152A01029</t>
  </si>
  <si>
    <t>INE179A01014</t>
  </si>
  <si>
    <t>INE233B01017</t>
  </si>
  <si>
    <t>INE322A01010</t>
  </si>
  <si>
    <t>INE331A01037</t>
  </si>
  <si>
    <t>INE414G01012</t>
  </si>
  <si>
    <t>INE424H01027</t>
  </si>
  <si>
    <t>INE548C01032</t>
  </si>
  <si>
    <t>INE591G01017</t>
  </si>
  <si>
    <t>INE640A01023</t>
  </si>
  <si>
    <t>INE663F01024</t>
  </si>
  <si>
    <t>INE671H01015</t>
  </si>
  <si>
    <t>INE710A01016</t>
  </si>
  <si>
    <t>INE738I01010</t>
  </si>
  <si>
    <t>INE745G01035</t>
  </si>
  <si>
    <t>INE811K01011</t>
  </si>
  <si>
    <t>Goldman Sachs India Equity Fund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</si>
  <si>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</si>
  <si>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</si>
  <si>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</si>
  <si>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</si>
  <si>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</si>
  <si>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</si>
  <si>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</si>
  <si>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</si>
  <si>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</si>
  <si>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</si>
  <si>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</si>
  <si>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</si>
  <si>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</si>
  <si>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</si>
  <si>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</si>
  <si>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</si>
  <si>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</si>
  <si>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</si>
  <si>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</si>
  <si>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</si>
  <si>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</si>
  <si>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</si>
  <si>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</si>
  <si>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</si>
  <si>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</si>
  <si>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</si>
  <si>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</si>
  <si>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</si>
  <si>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</si>
  <si>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</si>
  <si>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</si>
  <si>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</si>
  <si>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</si>
  <si>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</si>
  <si>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</si>
  <si>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</si>
  <si>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</si>
  <si>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INE263A01016</t>
  </si>
  <si>
    <t>INE121J01017</t>
  </si>
  <si>
    <t>HK0992009065</t>
  </si>
  <si>
    <t>INE612J01015</t>
  </si>
  <si>
    <t>^^Indicates thinly traded / non traded and illiquid securities as defined in SEBI Regulations and Guidelines.</t>
  </si>
  <si>
    <t>UNLISTED</t>
  </si>
  <si>
    <t>Tel (9122) 6616 9000 Fax: (9122) 6627 9245, Toll Free: 1800-266-1220</t>
  </si>
  <si>
    <t>SECURITIZED DEBT</t>
  </si>
  <si>
    <t xml:space="preserve">      Distributor Plan - Growth Option</t>
  </si>
  <si>
    <t xml:space="preserve">      Distributor Plan - Daily Dividend Option</t>
  </si>
  <si>
    <t xml:space="preserve">      Distributor Plan - Weekly Dividend Option</t>
  </si>
  <si>
    <t xml:space="preserve">      Direct Plan - Growth Option</t>
  </si>
  <si>
    <t xml:space="preserve">      Direct Plan - Daily Dividend Option</t>
  </si>
  <si>
    <t xml:space="preserve">      Direct Plan - Weekly Dividend Option</t>
  </si>
  <si>
    <t xml:space="preserve">      Distributor Plan - Dividend Option</t>
  </si>
  <si>
    <t xml:space="preserve">      Direct Plan - Dividend Option</t>
  </si>
  <si>
    <t>2.   Total value and percentage of illiquid equity shares</t>
  </si>
  <si>
    <t>HK0027032686</t>
  </si>
  <si>
    <t>HK001700014R</t>
  </si>
  <si>
    <t>INE599M01018</t>
  </si>
  <si>
    <t>INE021A01026</t>
  </si>
  <si>
    <t>INE171A01029</t>
  </si>
  <si>
    <t>INE484J01027</t>
  </si>
  <si>
    <t>Housing Development Finance Corporation Limited</t>
  </si>
  <si>
    <t>Ranbaxy Laboratories Limited</t>
  </si>
  <si>
    <t>Asian Paints Limited</t>
  </si>
  <si>
    <t>Bharat Petroleum Corporation Limited</t>
  </si>
  <si>
    <t>Petroleum Products</t>
  </si>
  <si>
    <t>Hindalco Industries Limited</t>
  </si>
  <si>
    <t>HDFC Bank Limited</t>
  </si>
  <si>
    <t>IDFC Limited</t>
  </si>
  <si>
    <t>Wipro Limited</t>
  </si>
  <si>
    <t>Tata Steel Limited</t>
  </si>
  <si>
    <t>Mahindra &amp; Mahindra Limited</t>
  </si>
  <si>
    <t>ITC Limited</t>
  </si>
  <si>
    <t>Tata Motors Limited</t>
  </si>
  <si>
    <t>Kotak Mahindra Bank Limited</t>
  </si>
  <si>
    <t>Axis Bank Limited</t>
  </si>
  <si>
    <t>DLF Limited</t>
  </si>
  <si>
    <t>Construction</t>
  </si>
  <si>
    <t>Bharti Airtel Limited</t>
  </si>
  <si>
    <t>Jaiprakash Associates Limited</t>
  </si>
  <si>
    <t>Coal India Limited</t>
  </si>
  <si>
    <t>Minerals/Mining</t>
  </si>
  <si>
    <t>Maruti Suzuki India Limited</t>
  </si>
  <si>
    <t>Jindal Steel &amp; Power Limited</t>
  </si>
  <si>
    <t>Cairn India Limited</t>
  </si>
  <si>
    <t>Oil</t>
  </si>
  <si>
    <t>Reliance Capital Limited</t>
  </si>
  <si>
    <t>Dabur India Limited</t>
  </si>
  <si>
    <t>JSW Steel Limited</t>
  </si>
  <si>
    <t>Rural Electrification Corporation Limited</t>
  </si>
  <si>
    <t>Crompton  Greaves Limited</t>
  </si>
  <si>
    <t>Aditya Birla Nuvo Limited</t>
  </si>
  <si>
    <t>Services</t>
  </si>
  <si>
    <t>Tata Chemicals Limited</t>
  </si>
  <si>
    <t>Hindustan Petroleum Corporation Limited</t>
  </si>
  <si>
    <t>Container Corporation of India Limited</t>
  </si>
  <si>
    <t>LIC Housing Finance Limited</t>
  </si>
  <si>
    <t>Power Finance Corporation Limited</t>
  </si>
  <si>
    <t>GlaxoSmithKline Pharmaceuticals Limited</t>
  </si>
  <si>
    <t>The Federal Bank  Limited</t>
  </si>
  <si>
    <t>Zee Entertainment Enterprises Limited</t>
  </si>
  <si>
    <t>Colgate Palmolive (India) Limited</t>
  </si>
  <si>
    <t>Bharat Electronics Limited</t>
  </si>
  <si>
    <t>GlaxoSmithKline Consumer Healthcare Limited</t>
  </si>
  <si>
    <t>Titan Company Limited</t>
  </si>
  <si>
    <t>Cummins India Limited</t>
  </si>
  <si>
    <t>Exide Industries Limited</t>
  </si>
  <si>
    <t>Bosch Limited</t>
  </si>
  <si>
    <t>Lupin Limited</t>
  </si>
  <si>
    <t>Petronet LNG Limited</t>
  </si>
  <si>
    <t>Gas</t>
  </si>
  <si>
    <t>MphasiS Limited</t>
  </si>
  <si>
    <t>Divi's Laboratories Limited</t>
  </si>
  <si>
    <t>Adani Enterprises Limited</t>
  </si>
  <si>
    <t>Bharat Forge Limited</t>
  </si>
  <si>
    <t>UltraTech Cement Limited</t>
  </si>
  <si>
    <t>UPL Limited</t>
  </si>
  <si>
    <t>Tech Mahindra Limited</t>
  </si>
  <si>
    <t>Shriram Transport Finance Company Limited</t>
  </si>
  <si>
    <t>Adani Ports and Special Economic Zone Limited</t>
  </si>
  <si>
    <t>GMR Infrastructure Limited</t>
  </si>
  <si>
    <t>Construction Project</t>
  </si>
  <si>
    <t>United Spirits Limited</t>
  </si>
  <si>
    <t>Oracle Financial Services Software Limited</t>
  </si>
  <si>
    <t>Glenmark Pharmaceuticals Limited</t>
  </si>
  <si>
    <t>IDBI Bank Limited</t>
  </si>
  <si>
    <t>ICICI Bank Limited</t>
  </si>
  <si>
    <t>IndusInd Bank Limited</t>
  </si>
  <si>
    <t>Yes Bank Limited</t>
  </si>
  <si>
    <t>Reliance Industries Limited</t>
  </si>
  <si>
    <t>Siemens Limited</t>
  </si>
  <si>
    <t>Infosys Limited</t>
  </si>
  <si>
    <t>ACC Limited</t>
  </si>
  <si>
    <t>Hindustan Unilever Limited</t>
  </si>
  <si>
    <t>Sun Pharmaceuticals Industries Limited</t>
  </si>
  <si>
    <t>Grasim Industries Limited</t>
  </si>
  <si>
    <t>Cipla Limited</t>
  </si>
  <si>
    <t>Ambuja Cements Limited</t>
  </si>
  <si>
    <t>Dr. Reddy's Laboratories Limited</t>
  </si>
  <si>
    <t>Steel Authority of India Limited</t>
  </si>
  <si>
    <t>GAIL (India) Limited</t>
  </si>
  <si>
    <t>Hero MotoCorp Limited</t>
  </si>
  <si>
    <t>Sesa Sterlite Limited</t>
  </si>
  <si>
    <t>Oil &amp; Natural Gas Corporation Limited</t>
  </si>
  <si>
    <t>Tata Consultancy Services Limited</t>
  </si>
  <si>
    <t>NTPC Limited</t>
  </si>
  <si>
    <t>HCL Technologies Limited</t>
  </si>
  <si>
    <t>Bajaj Auto Limited</t>
  </si>
  <si>
    <t>Industrials</t>
  </si>
  <si>
    <t>Li &amp; Fung Limited</t>
  </si>
  <si>
    <t>Consumer Goods</t>
  </si>
  <si>
    <t>Bank of China Limited</t>
  </si>
  <si>
    <t>Financials</t>
  </si>
  <si>
    <t>Bank of Communications Co. Limited</t>
  </si>
  <si>
    <t>China Construction Bank Corporation</t>
  </si>
  <si>
    <t>China Life Insurance Co. Limited</t>
  </si>
  <si>
    <t>China Petroleum &amp; Chemical Corporation</t>
  </si>
  <si>
    <t>Energy</t>
  </si>
  <si>
    <t>China Shenhua Energy Co. Limited</t>
  </si>
  <si>
    <t>Industrial And Commercial Bank of China Limited</t>
  </si>
  <si>
    <t>Petrochina Co. Limited</t>
  </si>
  <si>
    <t>Ping An Insurance (Group) Co. of China Limited</t>
  </si>
  <si>
    <t xml:space="preserve">Hsbc Holdings Plc </t>
  </si>
  <si>
    <t>China Unicom (Hong Kong) Limited</t>
  </si>
  <si>
    <t>Telecommunications</t>
  </si>
  <si>
    <t xml:space="preserve">Aia Group Limited </t>
  </si>
  <si>
    <t xml:space="preserve">Cheung Kong (Holdings) Limited </t>
  </si>
  <si>
    <t>Properties &amp; Construction</t>
  </si>
  <si>
    <t>Lenovo Group Limited</t>
  </si>
  <si>
    <t>Information Technology</t>
  </si>
  <si>
    <t>Clp Holdings Limited</t>
  </si>
  <si>
    <t>Utilities</t>
  </si>
  <si>
    <t>Hong Kong And China Gas Co. Limited</t>
  </si>
  <si>
    <t>The Wharf (Holdings) Limited</t>
  </si>
  <si>
    <t>Power Assets Holdings Limited</t>
  </si>
  <si>
    <t>Hang Seng Bank Limited</t>
  </si>
  <si>
    <t>Henderson Land Development Co. Limited</t>
  </si>
  <si>
    <t>Hutchison Whampoa Limited</t>
  </si>
  <si>
    <t>Conglomerates</t>
  </si>
  <si>
    <t>Sun Hung Kai Properties Limited</t>
  </si>
  <si>
    <t xml:space="preserve">New World Development Co. Limited </t>
  </si>
  <si>
    <t xml:space="preserve">Swire Pacific Limited A </t>
  </si>
  <si>
    <t>Bank of East Asia Limited</t>
  </si>
  <si>
    <t xml:space="preserve">Mtr Corporation Limited </t>
  </si>
  <si>
    <t>Consumer Services</t>
  </si>
  <si>
    <t xml:space="preserve">Sino Land Co. Limited </t>
  </si>
  <si>
    <t xml:space="preserve">Hang Lung Properties Limited </t>
  </si>
  <si>
    <t xml:space="preserve">China Merchants Holdings (International) Co. Limited </t>
  </si>
  <si>
    <t>Citic Pacific Limited</t>
  </si>
  <si>
    <t xml:space="preserve">China Resources Enterprise Limited </t>
  </si>
  <si>
    <t xml:space="preserve">Cathay Pacific Airways Limited </t>
  </si>
  <si>
    <t xml:space="preserve">Hong Kong Exchanges And Clearing Limited </t>
  </si>
  <si>
    <t>China Overseas Land &amp; Investment Limited</t>
  </si>
  <si>
    <t>China Resources Power Holdings Co. Limited</t>
  </si>
  <si>
    <t xml:space="preserve">Cnooc Limited </t>
  </si>
  <si>
    <t xml:space="preserve">China Mobile Limited </t>
  </si>
  <si>
    <t xml:space="preserve">Boc Hong Kong (Holdings) Limited </t>
  </si>
  <si>
    <t xml:space="preserve">Belle International Holdings Limited </t>
  </si>
  <si>
    <t xml:space="preserve">China Resources Land Limited </t>
  </si>
  <si>
    <t xml:space="preserve">Hengan International Group Co. Limited </t>
  </si>
  <si>
    <t xml:space="preserve">Tencent Holdings Limited </t>
  </si>
  <si>
    <t>Tingyi (Cayman Islands) Holding Corp.</t>
  </si>
  <si>
    <t>Want Want China Holdings Limited</t>
  </si>
  <si>
    <t xml:space="preserve">Sands China Limited </t>
  </si>
  <si>
    <t>Larsen &amp; Toubro Limited</t>
  </si>
  <si>
    <t>Reliance Infrastructure Limited</t>
  </si>
  <si>
    <t>Tata Communications Limited</t>
  </si>
  <si>
    <t>Voltas Limited</t>
  </si>
  <si>
    <t>Tata Power Company Limited</t>
  </si>
  <si>
    <t>Bharat Heavy Electricals Limited</t>
  </si>
  <si>
    <t>Reliance Communications Limited</t>
  </si>
  <si>
    <t>Reliance Power Limited</t>
  </si>
  <si>
    <t>Idea Cellular Limited</t>
  </si>
  <si>
    <t>Power Grid Corporation of India Limited</t>
  </si>
  <si>
    <t>Adani Power Limited</t>
  </si>
  <si>
    <t>NHPC Limited</t>
  </si>
  <si>
    <t>Godrej Consumer Products Limited</t>
  </si>
  <si>
    <t>Bajaj Holdings &amp; Investment Limited</t>
  </si>
  <si>
    <t>Apollo Hospitals Enterprise Limited</t>
  </si>
  <si>
    <t>Healthcare Services</t>
  </si>
  <si>
    <t>JSW Energy Limited</t>
  </si>
  <si>
    <t>IRB Infrastructure Developers Limited</t>
  </si>
  <si>
    <t>CRISIL Limited</t>
  </si>
  <si>
    <t>Century Textiles &amp; Industries Limited</t>
  </si>
  <si>
    <t>Thermax Limited</t>
  </si>
  <si>
    <t>Procter &amp; Gamble Hygiene and Health Care Limited</t>
  </si>
  <si>
    <t>Blue Dart Express Limited</t>
  </si>
  <si>
    <t>Gillette India Limited</t>
  </si>
  <si>
    <t>The Ramco Cements Limited</t>
  </si>
  <si>
    <t>Muthoot Finance Limited</t>
  </si>
  <si>
    <t>Sun TV Network Limited</t>
  </si>
  <si>
    <t>Kaveri Seed Company Limited</t>
  </si>
  <si>
    <t>Emami Limited</t>
  </si>
  <si>
    <t>NIIT Technologies Limited</t>
  </si>
  <si>
    <t>SKF India Limited</t>
  </si>
  <si>
    <t>Info Edge (India) Limited</t>
  </si>
  <si>
    <t>Sobha Developers Limited</t>
  </si>
  <si>
    <t>VST Industries Limited</t>
  </si>
  <si>
    <t>eClerx Services Limited</t>
  </si>
  <si>
    <t>Multi Commodity Exchange of India Limited</t>
  </si>
  <si>
    <t>Prestige Estates Projects Limited</t>
  </si>
  <si>
    <t>Kunlun Energy Company Limited</t>
  </si>
  <si>
    <t>Kolte - Patil Developers Limited</t>
  </si>
  <si>
    <t>NMDC Limited</t>
  </si>
  <si>
    <t>CESC Limited</t>
  </si>
  <si>
    <t>PTC India Limited</t>
  </si>
  <si>
    <t>Pidilite Industries Limited</t>
  </si>
  <si>
    <t>Balkrishna Industries Limited</t>
  </si>
  <si>
    <t>Britannia Industries Limited</t>
  </si>
  <si>
    <t>Oil India Limited</t>
  </si>
  <si>
    <t>Bajaj Finance Limited</t>
  </si>
  <si>
    <t>Mahindra &amp; Mahindra Financial Services Limited</t>
  </si>
  <si>
    <t>Siti Cable Network Limited</t>
  </si>
  <si>
    <t>Repco Home Finance Limited</t>
  </si>
  <si>
    <t>Alembic Pharmaceuticals Limited</t>
  </si>
  <si>
    <t>Tata Global Beverages Limited</t>
  </si>
  <si>
    <t>United Breweries Limited</t>
  </si>
  <si>
    <t>Bajaj Finserv Limited</t>
  </si>
  <si>
    <t>Agro Tech Foods Limited</t>
  </si>
  <si>
    <t>Jaiprakash Power Ventures Limited</t>
  </si>
  <si>
    <t>Eicher Motors Limited</t>
  </si>
  <si>
    <t>AstraZeneca Pharma India Limited</t>
  </si>
  <si>
    <t>Puravankara Projects Limited</t>
  </si>
  <si>
    <t>Galaxy Entertainment Group Limited</t>
  </si>
  <si>
    <t>Just Dial Limited</t>
  </si>
  <si>
    <t>IPCA Laboratories Limited</t>
  </si>
  <si>
    <t>Oberoi Realty Limited</t>
  </si>
  <si>
    <t>Nestle India Limited</t>
  </si>
  <si>
    <t>Bata India Limited</t>
  </si>
  <si>
    <t>Natco Pharma Limited</t>
  </si>
  <si>
    <t>Cadila Healthcare Limited</t>
  </si>
  <si>
    <t>Alstom T&amp;D India Limited</t>
  </si>
  <si>
    <t>Dewan Housing Finance Corporation Limited</t>
  </si>
  <si>
    <t>New World Development Co. Ltd - Rights ^^</t>
  </si>
  <si>
    <t>4.   NAV at the end of the month</t>
  </si>
  <si>
    <t>INE455I01029</t>
  </si>
  <si>
    <t xml:space="preserve">3.   NAV at the beginning of the month </t>
  </si>
  <si>
    <t>KSK Energy Ventures Limited</t>
  </si>
  <si>
    <t>8.00% Citibank N.A. (April 24, 2014)</t>
  </si>
  <si>
    <t>INOX Leisure Limited</t>
  </si>
  <si>
    <t>Firstsource Solutions Limited</t>
  </si>
  <si>
    <t>8.00% Citibank N.A. (May 06, 2014)</t>
  </si>
  <si>
    <t>Schemewise Monthly Portfolio Statement as on March 31, 2014</t>
  </si>
  <si>
    <t>Portfolio as on March 31, 2014</t>
  </si>
  <si>
    <t>Hedging Positions through Futures as on March 31, 2014</t>
  </si>
  <si>
    <t>For the month ended March 31, 2014 following details specified for hedging transactions through futures which have been squared off/expired:</t>
  </si>
  <si>
    <t>Other than Hedging Positions through Futures as on March 31, 2014</t>
  </si>
  <si>
    <t>For the month ended March 31, 2014 following details specified for non-hedging transactions through futures which have been squared off/expired:</t>
  </si>
  <si>
    <t>Hedging Positions through Put Options as on March 31, 2014</t>
  </si>
  <si>
    <t>For the month ended March 31, 2014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</si>
  <si>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March 31, 2014</t>
  </si>
  <si>
    <t>For the month ended March 31, 2014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</si>
  <si>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March 31, 2014 - NIL</t>
  </si>
  <si>
    <t>KYG210961051</t>
  </si>
  <si>
    <t>HK0000193232</t>
  </si>
  <si>
    <t>COSCO Pacific Limited</t>
  </si>
  <si>
    <t>Bharti Infratel Limited</t>
  </si>
  <si>
    <t>Telecom - Equipment &amp; Accessories</t>
  </si>
  <si>
    <t>ING Vysya Bank Limited</t>
  </si>
  <si>
    <t>VIP Industries Limited</t>
  </si>
  <si>
    <t>Shree Cements Limited</t>
  </si>
  <si>
    <t>Monsanto India Limited</t>
  </si>
  <si>
    <t>JK Lakshmi Cement Limited</t>
  </si>
  <si>
    <t>Indian Oil Corporation Limited</t>
  </si>
  <si>
    <t>Engineers India Limited</t>
  </si>
  <si>
    <t>Godrej Properties Limited</t>
  </si>
  <si>
    <t>Tata Power Company Limited - Rights ^^</t>
  </si>
  <si>
    <t>~ NAV as at the last business day i.e. March 28, 2014</t>
  </si>
  <si>
    <t>4.   NAV at the end of the month ~</t>
  </si>
  <si>
    <t>Total exposure (gross exposure) due to futures (non hedging positions) as a %age of net assets : 0.49%</t>
  </si>
  <si>
    <t>Total Number of contracts where futures were bought : 140</t>
  </si>
  <si>
    <t>Total Number of contracts where futures were sold : 140</t>
  </si>
  <si>
    <t>Gross Notional Value of contracts where futures were bought : Rs 460.81 lacs</t>
  </si>
  <si>
    <t>Gross Notional Value of contracts where futures were sold : Rs 460.01 lacs</t>
  </si>
  <si>
    <t>Net Loss value on all contracts combined : Rs 0.80 lacs</t>
  </si>
  <si>
    <t>3.   NAV at the beginning of the month #</t>
  </si>
  <si>
    <r>
      <rPr>
        <i/>
        <sz val="10"/>
        <rFont val="Trebuchet MS"/>
        <family val="2"/>
      </rPr>
      <t>#</t>
    </r>
    <r>
      <rPr>
        <sz val="10"/>
        <rFont val="Trebuchet MS"/>
        <family val="2"/>
      </rPr>
      <t xml:space="preserve"> Scheme launched during the month of March 2014</t>
    </r>
  </si>
  <si>
    <t>2.   Total value of illiquid equity shares amounts to Rs. 0.93 Lakhs and its percentage to Net Asset Value is 0.02%.</t>
  </si>
  <si>
    <t>2.   Total value of illiquid equity shares amounts to Rs. 0.16 Lakhs and its percentage to Net Asset Value is 0.03%.</t>
  </si>
  <si>
    <t>China Mengniu Dairy Co. Limited</t>
  </si>
  <si>
    <t>2.   Total value of illiquid equity shares amounts to Rs. 9.96 Lakhs and its percentage to Net Asset Value is 0.03%.</t>
  </si>
  <si>
    <t>Goldman Sachs CNX 500 Fund (GS CNX 500)</t>
  </si>
  <si>
    <t/>
  </si>
  <si>
    <t xml:space="preserve">(a) </t>
  </si>
  <si>
    <t>ITC Ltd</t>
  </si>
  <si>
    <t>Infosys Ltd</t>
  </si>
  <si>
    <t>Reliance Industries Ltd</t>
  </si>
  <si>
    <t>ICICI Bank Ltd</t>
  </si>
  <si>
    <t>HDFC Bank Ltd</t>
  </si>
  <si>
    <t>Housing Development Finance Corporation Ltd</t>
  </si>
  <si>
    <t>Tata Consultancy Services Ltd</t>
  </si>
  <si>
    <t>Larsen &amp; Toubro Ltd</t>
  </si>
  <si>
    <t>Tata Motors Ltd</t>
  </si>
  <si>
    <t>Oil &amp; Natural Gas Corporation Ltd</t>
  </si>
  <si>
    <t>Axis Bank Ltd</t>
  </si>
  <si>
    <t>Mahindra &amp; Mahindra Ltd</t>
  </si>
  <si>
    <t>Sun Pharmaceuticals Industries Ltd</t>
  </si>
  <si>
    <t>Hindustan Unilever Ltd</t>
  </si>
  <si>
    <t>Bharti Airtel Ltd</t>
  </si>
  <si>
    <t>HCL Technologies Ltd</t>
  </si>
  <si>
    <t>Wipro Ltd</t>
  </si>
  <si>
    <t>Dr. Reddy's Laboratories Ltd</t>
  </si>
  <si>
    <t>Kotak Mahindra Bank Ltd</t>
  </si>
  <si>
    <t>Bajaj Auto Ltd</t>
  </si>
  <si>
    <t>Hero MotoCorp Ltd</t>
  </si>
  <si>
    <t>Tech Mahindra Ltd</t>
  </si>
  <si>
    <t>Tata Steel Ltd</t>
  </si>
  <si>
    <t>Maruti Suzuki India Ltd</t>
  </si>
  <si>
    <t>Asian Paints Ltd</t>
  </si>
  <si>
    <t>NTPC Ltd</t>
  </si>
  <si>
    <t>Sesa Sterlite Ltd</t>
  </si>
  <si>
    <t>Power Grid Corporation of India Ltd</t>
  </si>
  <si>
    <t>Lupin Ltd</t>
  </si>
  <si>
    <t>Ultratech Cement Ltd</t>
  </si>
  <si>
    <t>Indusind Bank Ltd</t>
  </si>
  <si>
    <t>United Spirits Ltd</t>
  </si>
  <si>
    <t>Cairn India Ltd</t>
  </si>
  <si>
    <t>Cipla Ltd</t>
  </si>
  <si>
    <t>Grasim Industries Ltd</t>
  </si>
  <si>
    <t>Coal India Ltd</t>
  </si>
  <si>
    <t>Hindalco Industries Ltd</t>
  </si>
  <si>
    <t>GAIL (India) Ltd</t>
  </si>
  <si>
    <t>Bharat Heavy Electricals Ltd</t>
  </si>
  <si>
    <t>Ambuja Cements Ltd</t>
  </si>
  <si>
    <t>IDFC Ltd.</t>
  </si>
  <si>
    <t>Zee Entertainment Enterprises Ltd</t>
  </si>
  <si>
    <t>Tata Power Company Ltd</t>
  </si>
  <si>
    <t>ACC Ltd</t>
  </si>
  <si>
    <t>Shriram Transport Finance Company Ltd</t>
  </si>
  <si>
    <t>JSW Steel Ltd</t>
  </si>
  <si>
    <t>Bharat Petroleum Corporation Ltd</t>
  </si>
  <si>
    <t>Yes Bank Ltd</t>
  </si>
  <si>
    <t>Idea Cellular Ltd</t>
  </si>
  <si>
    <t>NMDC Ltd</t>
  </si>
  <si>
    <t>Jindal Steel &amp; Power Ltd</t>
  </si>
  <si>
    <t>Glaxosmithkline Pharmaceuticals Ltd</t>
  </si>
  <si>
    <t>Godrej Consumer Products Ltd</t>
  </si>
  <si>
    <t>Adani Enterprises Ltd</t>
  </si>
  <si>
    <t>Bosch Ltd</t>
  </si>
  <si>
    <t>Dabur India Ltd</t>
  </si>
  <si>
    <t>Adani Ports and Special Economic Zone Ltd</t>
  </si>
  <si>
    <t>Colgate Palmolive (India) Ltd</t>
  </si>
  <si>
    <t>Divi's Laboratories Ltd</t>
  </si>
  <si>
    <t>Reliance Communications Ltd</t>
  </si>
  <si>
    <t>The Federal Bank  Ltd</t>
  </si>
  <si>
    <t>Cummins India Ltd</t>
  </si>
  <si>
    <t>Glenmark Pharmaceuticals Ltd</t>
  </si>
  <si>
    <t>DLF Ltd</t>
  </si>
  <si>
    <t>INE775A01035</t>
  </si>
  <si>
    <t>Motherson Sumi Systems Ltd</t>
  </si>
  <si>
    <t>Rural Electrification Corporation Ltd</t>
  </si>
  <si>
    <t>LIC Housing Finance Ltd</t>
  </si>
  <si>
    <t>Telecom -  Equipment &amp; Accessories</t>
  </si>
  <si>
    <t>Apollo Hospitals Enterprise Ltd</t>
  </si>
  <si>
    <t>Container Corporation of India Ltd</t>
  </si>
  <si>
    <t>Siemens Ltd</t>
  </si>
  <si>
    <t>Mahindra &amp; Mahindra Financial Services Ltd</t>
  </si>
  <si>
    <t>ING Vysya Bank Ltd</t>
  </si>
  <si>
    <t>Indian Oil Corporation Ltd</t>
  </si>
  <si>
    <t>INE406A01037</t>
  </si>
  <si>
    <t>Aurobindo Pharma Ltd</t>
  </si>
  <si>
    <t>Power Finance Corporation Ltd</t>
  </si>
  <si>
    <t>Oil India Ltd</t>
  </si>
  <si>
    <t>Jaiprakash Associates Ltd</t>
  </si>
  <si>
    <t>Oracle Financial Services Software Ltd</t>
  </si>
  <si>
    <t>Bajaj Holdings &amp; Investment Ltd</t>
  </si>
  <si>
    <t>Tata Global Beverages Ltd</t>
  </si>
  <si>
    <t>Aditya Birla Nuvo Ltd</t>
  </si>
  <si>
    <t>Steel Authority of India Ltd</t>
  </si>
  <si>
    <t>Eicher Motors Ltd</t>
  </si>
  <si>
    <t>Reliance Infrastructure Ltd</t>
  </si>
  <si>
    <t>Crompton  Greaves Ltd</t>
  </si>
  <si>
    <t>IPCA Laboratories Ltd</t>
  </si>
  <si>
    <t>Ranbaxy Laboratories Ltd</t>
  </si>
  <si>
    <t>INE883A01011</t>
  </si>
  <si>
    <t>MRF Ltd</t>
  </si>
  <si>
    <t>Exide Industries Ltd</t>
  </si>
  <si>
    <t>United Breweries Ltd</t>
  </si>
  <si>
    <t>Cadila Healthcare Ltd</t>
  </si>
  <si>
    <t>Bharat Forge Ltd</t>
  </si>
  <si>
    <t>Hindustan Petroleum Corporation Ltd</t>
  </si>
  <si>
    <t>Tata Chemicals Ltd</t>
  </si>
  <si>
    <t>Britannia Industries Ltd</t>
  </si>
  <si>
    <t>Glaxosmithkline Consumer Healthcare Ltd</t>
  </si>
  <si>
    <t>Reliance Power Ltd</t>
  </si>
  <si>
    <t>Shree Cements Ltd</t>
  </si>
  <si>
    <t>Pidilite Industries Ltd</t>
  </si>
  <si>
    <t>Bajaj Finserv Ltd</t>
  </si>
  <si>
    <t>INE660A01013</t>
  </si>
  <si>
    <t>Sundaram Finance Ltd</t>
  </si>
  <si>
    <t>INE438A01022</t>
  </si>
  <si>
    <t>Apollo Tyres Ltd</t>
  </si>
  <si>
    <t>INE117A01022</t>
  </si>
  <si>
    <t>ABB India Ltd</t>
  </si>
  <si>
    <t>INE148I01020</t>
  </si>
  <si>
    <t>Indiabulls Housing Finance Ltd</t>
  </si>
  <si>
    <t>INE176B01026</t>
  </si>
  <si>
    <t>Havells India Ltd</t>
  </si>
  <si>
    <t>INE140A01024</t>
  </si>
  <si>
    <t>Piramal Enterprises Ltd</t>
  </si>
  <si>
    <t>Petronet LNG Ltd</t>
  </si>
  <si>
    <t>INE018I01017</t>
  </si>
  <si>
    <t>Mindtree Ltd</t>
  </si>
  <si>
    <t>Sun TV Network Ltd</t>
  </si>
  <si>
    <t>Reliance Capital Ltd</t>
  </si>
  <si>
    <t>INE036D01010</t>
  </si>
  <si>
    <t>Karur Vysya Bank Ltd</t>
  </si>
  <si>
    <t>Voltas Ltd</t>
  </si>
  <si>
    <t>INE053A01029</t>
  </si>
  <si>
    <t>The Indian Hotels Company Ltd</t>
  </si>
  <si>
    <t>Hotels</t>
  </si>
  <si>
    <t>INE017A01032</t>
  </si>
  <si>
    <t>The Great Eastern Shipping Company Ltd</t>
  </si>
  <si>
    <t>INE168A01017</t>
  </si>
  <si>
    <t>The Jammu &amp; Kashmir Bank Ltd</t>
  </si>
  <si>
    <t>INE797F01012</t>
  </si>
  <si>
    <t>Jubilant Foodworks Ltd</t>
  </si>
  <si>
    <t>Bata India Ltd</t>
  </si>
  <si>
    <t>INE180A01020</t>
  </si>
  <si>
    <t>Max India Ltd</t>
  </si>
  <si>
    <t>INE885A01032</t>
  </si>
  <si>
    <t>Amara Raja Batteries Ltd</t>
  </si>
  <si>
    <t>INE376G01013</t>
  </si>
  <si>
    <t>Biocon Ltd</t>
  </si>
  <si>
    <t>INE195A01028</t>
  </si>
  <si>
    <t>Supreme Industries Ltd</t>
  </si>
  <si>
    <t>Thermax Ltd</t>
  </si>
  <si>
    <t>INE051B01021</t>
  </si>
  <si>
    <t>Vakrangee Softwares Ltd</t>
  </si>
  <si>
    <t>INE761H01022</t>
  </si>
  <si>
    <t>Page Industries Ltd</t>
  </si>
  <si>
    <t>Textile Products</t>
  </si>
  <si>
    <t>Info Edge (India) Ltd</t>
  </si>
  <si>
    <t>Bajaj Finance Ltd</t>
  </si>
  <si>
    <t>Procter &amp; Gamble Hygiene and Health Care Ltd</t>
  </si>
  <si>
    <t>INE267A01025</t>
  </si>
  <si>
    <t>Hindustan Zinc Ltd</t>
  </si>
  <si>
    <t>INE683A01023</t>
  </si>
  <si>
    <t>The South Indian Bank Ltd</t>
  </si>
  <si>
    <t>CESC Ltd</t>
  </si>
  <si>
    <t>NHPC Ltd</t>
  </si>
  <si>
    <t>Mphasis Ltd</t>
  </si>
  <si>
    <t>INE824B01021</t>
  </si>
  <si>
    <t>Bhushan Steel Ltd</t>
  </si>
  <si>
    <t>INE208A01029</t>
  </si>
  <si>
    <t>Ashok Leyland Ltd</t>
  </si>
  <si>
    <t>INE491A01021</t>
  </si>
  <si>
    <t>City Union Bank Ltd</t>
  </si>
  <si>
    <t>CRISIL Ltd</t>
  </si>
  <si>
    <t>INE058A01010</t>
  </si>
  <si>
    <t>Sanofi India Ltd</t>
  </si>
  <si>
    <t>The Ramco Cements Ltd</t>
  </si>
  <si>
    <t>Emami Ltd</t>
  </si>
  <si>
    <t>INE233A01035</t>
  </si>
  <si>
    <t>Godrej Industries Ltd</t>
  </si>
  <si>
    <t>INE722A01011</t>
  </si>
  <si>
    <t>Shriram City Union Finance Ltd</t>
  </si>
  <si>
    <t>INE685A01028</t>
  </si>
  <si>
    <t>Torrent Pharmaceuticals Ltd</t>
  </si>
  <si>
    <t>INE034A01011</t>
  </si>
  <si>
    <t>Arvind Ltd</t>
  </si>
  <si>
    <t>IDBI Bank Ltd</t>
  </si>
  <si>
    <t>JSW Energy Ltd</t>
  </si>
  <si>
    <t>INE517F01014</t>
  </si>
  <si>
    <t>Gujarat Pipavav Port Ltd</t>
  </si>
  <si>
    <t>GMR Infrastructure Ltd</t>
  </si>
  <si>
    <t>INE498L01015</t>
  </si>
  <si>
    <t>L&amp;T Finance Holdings Ltd</t>
  </si>
  <si>
    <t>INE849A01012</t>
  </si>
  <si>
    <t>Trent Ltd</t>
  </si>
  <si>
    <t>Retailing</t>
  </si>
  <si>
    <t>INE169A01031</t>
  </si>
  <si>
    <t>Coromandel International Ltd</t>
  </si>
  <si>
    <t>Fertilisers</t>
  </si>
  <si>
    <t>INE136B01020</t>
  </si>
  <si>
    <t>Infotech Enterprises Ltd</t>
  </si>
  <si>
    <t>INE836A01035</t>
  </si>
  <si>
    <t>KPIT Technologies Limited</t>
  </si>
  <si>
    <t>INE269B01029</t>
  </si>
  <si>
    <t>Lakshmi Machine Works Ltd</t>
  </si>
  <si>
    <t>Engineers India Ltd</t>
  </si>
  <si>
    <t>INE262H01013</t>
  </si>
  <si>
    <t>Persistent Systems Ltd</t>
  </si>
  <si>
    <t>Bharat Electronics Ltd</t>
  </si>
  <si>
    <t>INE614B01018</t>
  </si>
  <si>
    <t>The Karnataka Bank Ltd</t>
  </si>
  <si>
    <t>Tata Communications Ltd</t>
  </si>
  <si>
    <t>INE752H01013</t>
  </si>
  <si>
    <t>Credit Analysis and Research Limited</t>
  </si>
  <si>
    <t>INE580B01029</t>
  </si>
  <si>
    <t>Gruh Finance Ltd</t>
  </si>
  <si>
    <t>INE203G01019</t>
  </si>
  <si>
    <t>Indraprastha Gas Ltd</t>
  </si>
  <si>
    <t>INE175A01038</t>
  </si>
  <si>
    <t>Jain Irrigation Systems Ltd</t>
  </si>
  <si>
    <t>INE314A01017</t>
  </si>
  <si>
    <t>CMC Ltd</t>
  </si>
  <si>
    <t>INE212H01026</t>
  </si>
  <si>
    <t>AIA Engineering Ltd</t>
  </si>
  <si>
    <t>Century Textiles &amp; Industries Ltd</t>
  </si>
  <si>
    <t>INE463A01020</t>
  </si>
  <si>
    <t>Berger Paints (I) Ltd</t>
  </si>
  <si>
    <t>INE246F01010</t>
  </si>
  <si>
    <t>Gujarat State Petronet Ltd</t>
  </si>
  <si>
    <t>SKF India Ltd</t>
  </si>
  <si>
    <t>INE531A01016</t>
  </si>
  <si>
    <t>Kansai Nerolac Paints Ltd</t>
  </si>
  <si>
    <t>Balkrishna Industries Ltd</t>
  </si>
  <si>
    <t>INE694A01020</t>
  </si>
  <si>
    <t>Unitech Ltd</t>
  </si>
  <si>
    <t>INE494B01023</t>
  </si>
  <si>
    <t>TVS Motor Company Ltd</t>
  </si>
  <si>
    <t>INE886H01027</t>
  </si>
  <si>
    <t>TV18 Broadcast Ltd</t>
  </si>
  <si>
    <t>INE904G01038</t>
  </si>
  <si>
    <t>Rasoya Proteins Ltd</t>
  </si>
  <si>
    <t>INE139A01034</t>
  </si>
  <si>
    <t>National Aluminium Company Ltd</t>
  </si>
  <si>
    <t>INE942G01012</t>
  </si>
  <si>
    <t>Mcleod Russel India Ltd</t>
  </si>
  <si>
    <t>INE039A01010</t>
  </si>
  <si>
    <t>IFCI Ltd</t>
  </si>
  <si>
    <t>Oberoi Realty Ltd</t>
  </si>
  <si>
    <t>INE982F01028</t>
  </si>
  <si>
    <t>Hathway Cable &amp; Datacom Ltd</t>
  </si>
  <si>
    <t>INE891D01026</t>
  </si>
  <si>
    <t>Redington (India) Ltd</t>
  </si>
  <si>
    <t>INE149A01025</t>
  </si>
  <si>
    <t>Tube Investments of India Ltd</t>
  </si>
  <si>
    <t>Blue Dart Express Ltd</t>
  </si>
  <si>
    <t>INE947J01015</t>
  </si>
  <si>
    <t>Den Networks Ltd</t>
  </si>
  <si>
    <t>INE691A01018</t>
  </si>
  <si>
    <t>UCO Bank</t>
  </si>
  <si>
    <t>NIIT Technologies Ltd</t>
  </si>
  <si>
    <t>INE613A01020</t>
  </si>
  <si>
    <t>Rallis India Ltd</t>
  </si>
  <si>
    <t>INE939A01011</t>
  </si>
  <si>
    <t>Strides Arcolab Ltd</t>
  </si>
  <si>
    <t>Adani Power Ltd</t>
  </si>
  <si>
    <t>PTC India Ltd</t>
  </si>
  <si>
    <t>Gillette India Ltd</t>
  </si>
  <si>
    <t>Kaveri Seed Company Ltd</t>
  </si>
  <si>
    <t>INE703A01011</t>
  </si>
  <si>
    <t>Videocon Industries Ltd</t>
  </si>
  <si>
    <t>Alstom T&amp;D India Ltd</t>
  </si>
  <si>
    <t>INE530B01024</t>
  </si>
  <si>
    <t>IIFL Holdings Ltd</t>
  </si>
  <si>
    <t>INE120A01034</t>
  </si>
  <si>
    <t>Carborundum Universal Ltd</t>
  </si>
  <si>
    <t>INE603J01030</t>
  </si>
  <si>
    <t>PI Industries Ltd</t>
  </si>
  <si>
    <t>INE813H01021</t>
  </si>
  <si>
    <t>Torrent Power Ltd</t>
  </si>
  <si>
    <t>INE191I01012</t>
  </si>
  <si>
    <t>Housing Development and Infrastructure Ltd</t>
  </si>
  <si>
    <t>INE130C01021</t>
  </si>
  <si>
    <t>Amtek Auto Ltd</t>
  </si>
  <si>
    <t>INE513A01014</t>
  </si>
  <si>
    <t>FAG Bearings India Ltd</t>
  </si>
  <si>
    <t>Eclerx Services Ltd</t>
  </si>
  <si>
    <t>Prestige Estates Projects Ltd</t>
  </si>
  <si>
    <t>Sobha Developers Ltd</t>
  </si>
  <si>
    <t>Dewan Housing Finance Corporation Ltd</t>
  </si>
  <si>
    <t>INE950I01011</t>
  </si>
  <si>
    <t>D.B.Corp Ltd</t>
  </si>
  <si>
    <t>INE121A01016</t>
  </si>
  <si>
    <t>Cholamandalam Investment and Finance Company Ltd</t>
  </si>
  <si>
    <t>INE383A01012</t>
  </si>
  <si>
    <t>The India Cements Ltd</t>
  </si>
  <si>
    <t>INE124G01033</t>
  </si>
  <si>
    <t>Delta Corp Ltd</t>
  </si>
  <si>
    <t>INE093A01033</t>
  </si>
  <si>
    <t>Hexaware Technologies Ltd</t>
  </si>
  <si>
    <t>INE199G01027</t>
  </si>
  <si>
    <t>Jagran Prakashan Ltd</t>
  </si>
  <si>
    <t>INE725G01011</t>
  </si>
  <si>
    <t>ICRA Ltd</t>
  </si>
  <si>
    <t>INE230A01023</t>
  </si>
  <si>
    <t>EIH Ltd</t>
  </si>
  <si>
    <t>IRB Infrastructure Developers Ltd</t>
  </si>
  <si>
    <t>INE026A01025</t>
  </si>
  <si>
    <t>Gujarat State Fertilizers &amp; Chemicals Ltd</t>
  </si>
  <si>
    <t>INE126A01031</t>
  </si>
  <si>
    <t>EID Parry India Ltd</t>
  </si>
  <si>
    <t>INE532F01054</t>
  </si>
  <si>
    <t>Edelweiss Financial Services Ltd</t>
  </si>
  <si>
    <t>Muthoot Finance Ltd</t>
  </si>
  <si>
    <t>INE049B01025</t>
  </si>
  <si>
    <t>Wockhardt Ltd</t>
  </si>
  <si>
    <t>INE180K01011</t>
  </si>
  <si>
    <t>SKS Microfinance Ltd</t>
  </si>
  <si>
    <t>INE668F01031</t>
  </si>
  <si>
    <t>Jyothy Laboratories Ltd</t>
  </si>
  <si>
    <t>INE621H01010</t>
  </si>
  <si>
    <t>Religare Enterprises Ltd</t>
  </si>
  <si>
    <t>INE211B01039</t>
  </si>
  <si>
    <t>The Phoenix Mills Ltd</t>
  </si>
  <si>
    <t>INE343B01030</t>
  </si>
  <si>
    <t>Rajesh Exports Ltd</t>
  </si>
  <si>
    <t>INE503A01015</t>
  </si>
  <si>
    <t>DCB Bank Ltd</t>
  </si>
  <si>
    <t>INE217B01028</t>
  </si>
  <si>
    <t>Kajaria Ceramics Ltd</t>
  </si>
  <si>
    <t>INE944F01028</t>
  </si>
  <si>
    <t>Radico Khaitan Ltd</t>
  </si>
  <si>
    <t>INE183A01016</t>
  </si>
  <si>
    <t>Finolex Industries Ltd</t>
  </si>
  <si>
    <t>INE040H01021</t>
  </si>
  <si>
    <t>Suzlon Energy Ltd</t>
  </si>
  <si>
    <t>INE301A01014</t>
  </si>
  <si>
    <t>Raymond Ltd</t>
  </si>
  <si>
    <t>INE285A01027</t>
  </si>
  <si>
    <t>ELGI Equipments Ltd</t>
  </si>
  <si>
    <t>INE182A01018</t>
  </si>
  <si>
    <t>Pfizer Ltd</t>
  </si>
  <si>
    <t>INE420C01042</t>
  </si>
  <si>
    <t>S.E. Investments Ltd</t>
  </si>
  <si>
    <t>INE131A01031</t>
  </si>
  <si>
    <t>Gujarat Mineral Development Corporation Ltd</t>
  </si>
  <si>
    <t>INE700A01033</t>
  </si>
  <si>
    <t>Jubilant Life Sciences Ltd</t>
  </si>
  <si>
    <t>INE472A01039</t>
  </si>
  <si>
    <t>Blue Star Ltd</t>
  </si>
  <si>
    <t>Godrej Properties Ltd</t>
  </si>
  <si>
    <t>VST Industries Ltd</t>
  </si>
  <si>
    <t>INE421A01028</t>
  </si>
  <si>
    <t>Aban Offshore Ltd</t>
  </si>
  <si>
    <t>INE069I01010</t>
  </si>
  <si>
    <t>Indiabulls Real Estate Ltd</t>
  </si>
  <si>
    <t>INE538A01037</t>
  </si>
  <si>
    <t>Gujarat Fluorochemicals Ltd</t>
  </si>
  <si>
    <t>INE852F01015</t>
  </si>
  <si>
    <t>Gateway Distriparks Ltd</t>
  </si>
  <si>
    <t>INE351A01035</t>
  </si>
  <si>
    <t>Unichem Laboratories Ltd</t>
  </si>
  <si>
    <t>INE061F01013</t>
  </si>
  <si>
    <t>Fortis Healthcare Ltd</t>
  </si>
  <si>
    <t>INE470A01017</t>
  </si>
  <si>
    <t>3M India Ltd</t>
  </si>
  <si>
    <t>INE373A01013</t>
  </si>
  <si>
    <t>BASF India Ltd</t>
  </si>
  <si>
    <t>INE562A01011</t>
  </si>
  <si>
    <t>Indian Bank</t>
  </si>
  <si>
    <t>INE232I01014</t>
  </si>
  <si>
    <t>Sun Pharma Advanced Research Company Ltd</t>
  </si>
  <si>
    <t>INE647A01010</t>
  </si>
  <si>
    <t>SRF Ltd</t>
  </si>
  <si>
    <t>INE193E01025</t>
  </si>
  <si>
    <t>Bajaj Electricals Ltd</t>
  </si>
  <si>
    <t>INE260B01010</t>
  </si>
  <si>
    <t>Godfrey Phillips India Ltd</t>
  </si>
  <si>
    <t>Jaiprakash Power Ventures Ltd</t>
  </si>
  <si>
    <t>INE342J01019</t>
  </si>
  <si>
    <t>Wabco India Ltd</t>
  </si>
  <si>
    <t>INE224A01026</t>
  </si>
  <si>
    <t>Greaves Cotton Ltd</t>
  </si>
  <si>
    <t>INE133A01011</t>
  </si>
  <si>
    <t>Akzo Nobel India Ltd</t>
  </si>
  <si>
    <t>INE103A01014</t>
  </si>
  <si>
    <t>Mangalore Refinery and Petrochemicals Ltd</t>
  </si>
  <si>
    <t>INE077A01010</t>
  </si>
  <si>
    <t>Dena Bank</t>
  </si>
  <si>
    <t>INE623B01027</t>
  </si>
  <si>
    <t>Future Retail Ltd</t>
  </si>
  <si>
    <t>INE670A01012</t>
  </si>
  <si>
    <t>Tata Elxsi Ltd</t>
  </si>
  <si>
    <t>INE763A01023</t>
  </si>
  <si>
    <t>Polaris Financial Technology Ltd</t>
  </si>
  <si>
    <t>INE870H01013</t>
  </si>
  <si>
    <t>Network18 Media &amp; Investments Ltd</t>
  </si>
  <si>
    <t>INE542F01012</t>
  </si>
  <si>
    <t>Pipavav Defence and Offshore Engineering Company Ltd</t>
  </si>
  <si>
    <t>INE498B01024</t>
  </si>
  <si>
    <t>Shopper's Stop Ltd</t>
  </si>
  <si>
    <t>INE389H01022</t>
  </si>
  <si>
    <t>KEC International Ltd</t>
  </si>
  <si>
    <t>INE705A01016</t>
  </si>
  <si>
    <t>Vijaya Bank</t>
  </si>
  <si>
    <t>INE878A01011</t>
  </si>
  <si>
    <t>Alstom India Ltd</t>
  </si>
  <si>
    <t>INE374A01029</t>
  </si>
  <si>
    <t>Gujarat Gas Company Ltd</t>
  </si>
  <si>
    <t>INE511C01022</t>
  </si>
  <si>
    <t>Magma Fincorp Ltd</t>
  </si>
  <si>
    <t>INE008I01026</t>
  </si>
  <si>
    <t>Cox &amp; Kings Ltd</t>
  </si>
  <si>
    <t>INE378A01012</t>
  </si>
  <si>
    <t>Wyeth Ltd</t>
  </si>
  <si>
    <t>INE589A01014</t>
  </si>
  <si>
    <t>Neyveli Lignite Corporation Ltd</t>
  </si>
  <si>
    <t>INE690A01010</t>
  </si>
  <si>
    <t>TTK Prestige Ltd</t>
  </si>
  <si>
    <t>INE429C01035</t>
  </si>
  <si>
    <t>Sintex Industries Ltd</t>
  </si>
  <si>
    <t>INE884A01019</t>
  </si>
  <si>
    <t>VAIBHAV GEMS LIMITED</t>
  </si>
  <si>
    <t>INE087H01022</t>
  </si>
  <si>
    <t>Shree Renuka Sugars Ltd</t>
  </si>
  <si>
    <t>INE490G01020</t>
  </si>
  <si>
    <t>MOIL Ltd </t>
  </si>
  <si>
    <t>INE324A01024</t>
  </si>
  <si>
    <t>Jindal Saw Ltd</t>
  </si>
  <si>
    <t>INE099J01015</t>
  </si>
  <si>
    <t>Jaypee Infratech Ltd</t>
  </si>
  <si>
    <t>INE340A01012</t>
  </si>
  <si>
    <t>Birla Corporation Ltd</t>
  </si>
  <si>
    <t>INE825H01017</t>
  </si>
  <si>
    <t>Ess Dee Aluminium Ltd</t>
  </si>
  <si>
    <t>INE119A01028</t>
  </si>
  <si>
    <t>Balrampur Chini Mills Ltd</t>
  </si>
  <si>
    <t>INE825A01012</t>
  </si>
  <si>
    <t>Vardhman Textiles Ltd</t>
  </si>
  <si>
    <t>Textiles - Cotton</t>
  </si>
  <si>
    <t>INE933K01021</t>
  </si>
  <si>
    <t>Bajaj Corp Ltd</t>
  </si>
  <si>
    <t>INE111B01023</t>
  </si>
  <si>
    <t>Financial Technologies (India) Ltd</t>
  </si>
  <si>
    <t>INE042A01014</t>
  </si>
  <si>
    <t>Escorts Ltd</t>
  </si>
  <si>
    <t>INE251H01024</t>
  </si>
  <si>
    <t>GVK Power &amp; Infrastructure Ltd</t>
  </si>
  <si>
    <t>INE235A01022</t>
  </si>
  <si>
    <t>Finolex Cables Ltd</t>
  </si>
  <si>
    <t>INE483A01010</t>
  </si>
  <si>
    <t>Central Bank of India</t>
  </si>
  <si>
    <t>INE493A01019</t>
  </si>
  <si>
    <t>Tata Coffee Ltd</t>
  </si>
  <si>
    <t>INE226H01026</t>
  </si>
  <si>
    <t>Sadbhav Engineering Ltd</t>
  </si>
  <si>
    <t>INE243D01012</t>
  </si>
  <si>
    <t>BF Utilities Ltd</t>
  </si>
  <si>
    <t>INE725A01022</t>
  </si>
  <si>
    <t>Nava Bharat Ventures Ltd</t>
  </si>
  <si>
    <t>INE716A01013</t>
  </si>
  <si>
    <t>Whirlpool of India Ltd</t>
  </si>
  <si>
    <t>INE813A01018</t>
  </si>
  <si>
    <t>Mahindra Lifespace Developers Ltd</t>
  </si>
  <si>
    <t>INE868B01028</t>
  </si>
  <si>
    <t>NCC Ltd</t>
  </si>
  <si>
    <t>Monsanto India Ltd</t>
  </si>
  <si>
    <t>Firstsource Solutions Ltd</t>
  </si>
  <si>
    <t>INE085A01013</t>
  </si>
  <si>
    <t>Chambal Fertilizers &amp; Chemicals Ltd</t>
  </si>
  <si>
    <t>INE113A01013</t>
  </si>
  <si>
    <t>Gujarat Narmada Valley Fertilizer Company Ltd</t>
  </si>
  <si>
    <t>Jk Lakshmi Cement Ltd</t>
  </si>
  <si>
    <t>INE109A01011</t>
  </si>
  <si>
    <t>Shipping Corporation of India Ltd</t>
  </si>
  <si>
    <t>INE258B01022</t>
  </si>
  <si>
    <t>FDC Ltd</t>
  </si>
  <si>
    <t>AstraZeneca Pharma India Ltd</t>
  </si>
  <si>
    <t>INE672A01018</t>
  </si>
  <si>
    <t>Tata Investment Corporation Ltd</t>
  </si>
  <si>
    <t>INE186A01019</t>
  </si>
  <si>
    <t>Gujarat Alkalies and Chemicals Ltd</t>
  </si>
  <si>
    <t>INE725E01024</t>
  </si>
  <si>
    <t>The Orissa Minerals Development Company Ltd</t>
  </si>
  <si>
    <t>INE068D01021</t>
  </si>
  <si>
    <t>Amtek India Ltd</t>
  </si>
  <si>
    <t>INE671A01010</t>
  </si>
  <si>
    <t>Honeywell Automation India Ltd</t>
  </si>
  <si>
    <t>INE501G01024</t>
  </si>
  <si>
    <t>HT Media Ltd</t>
  </si>
  <si>
    <t>INE473A01011</t>
  </si>
  <si>
    <t>BOC India Ltd</t>
  </si>
  <si>
    <t>INE387A01021</t>
  </si>
  <si>
    <t>Sundram Fasteners Ltd</t>
  </si>
  <si>
    <t>INE112A01015</t>
  </si>
  <si>
    <t>Corporation Bank</t>
  </si>
  <si>
    <t>INE439A01020</t>
  </si>
  <si>
    <t>Asahi India Glass Ltd</t>
  </si>
  <si>
    <t>VIP Industries Ltd</t>
  </si>
  <si>
    <t>INE191H01014</t>
  </si>
  <si>
    <t>PVR Ltd</t>
  </si>
  <si>
    <t>INE100A01010</t>
  </si>
  <si>
    <t>Atul Ltd</t>
  </si>
  <si>
    <t>INE531E01026</t>
  </si>
  <si>
    <t>Hindustan Copper Ltd</t>
  </si>
  <si>
    <t>INE694C01018</t>
  </si>
  <si>
    <t>Lakshmi Vilas Bank Ltd</t>
  </si>
  <si>
    <t>INE074A01025</t>
  </si>
  <si>
    <t>Praj Industries Ltd</t>
  </si>
  <si>
    <t>INE492A01029</t>
  </si>
  <si>
    <t>Clariant Chemicals (India) Ltd</t>
  </si>
  <si>
    <t>INE548A01028</t>
  </si>
  <si>
    <t>Himachal Futuristic Communications Ltd</t>
  </si>
  <si>
    <t>INE242C01024</t>
  </si>
  <si>
    <t>Anant Raj Industries Ltd</t>
  </si>
  <si>
    <t>INE371A01025</t>
  </si>
  <si>
    <t>Graphite India Ltd</t>
  </si>
  <si>
    <t>INE220B01022</t>
  </si>
  <si>
    <t>Kalpataru Power Transmission Ltd</t>
  </si>
  <si>
    <t>INE780C01023</t>
  </si>
  <si>
    <t>JM Financial Ltd</t>
  </si>
  <si>
    <t>INE701B01021</t>
  </si>
  <si>
    <t>Punj Lloyd Ltd</t>
  </si>
  <si>
    <t>INE293A01013</t>
  </si>
  <si>
    <t>Rolta India Ltd</t>
  </si>
  <si>
    <t>INE152B01027</t>
  </si>
  <si>
    <t>GATI Ltd</t>
  </si>
  <si>
    <t>INE501A01019</t>
  </si>
  <si>
    <t>Deepak Fertilizers and Petrochemicals Corporation Ltd</t>
  </si>
  <si>
    <t>INE800H01010</t>
  </si>
  <si>
    <t>Omaxe Ltd</t>
  </si>
  <si>
    <t>INE648A01026</t>
  </si>
  <si>
    <t>State Bank of Bikaner and Jaipur</t>
  </si>
  <si>
    <t>INE107A01015</t>
  </si>
  <si>
    <t>Tamil Nadu Newsprint &amp; Papers Ltd</t>
  </si>
  <si>
    <t>Paper</t>
  </si>
  <si>
    <t>INE499A01024</t>
  </si>
  <si>
    <t>DCM Shriram Limited</t>
  </si>
  <si>
    <t>INE271B01025</t>
  </si>
  <si>
    <t>Maharashtra Seamless Ltd</t>
  </si>
  <si>
    <t>INE872A01014</t>
  </si>
  <si>
    <t>SREI Infrastructure Finance Ltd</t>
  </si>
  <si>
    <t>INE879I01012</t>
  </si>
  <si>
    <t>D B Realty Ltd</t>
  </si>
  <si>
    <t>INE258A01016</t>
  </si>
  <si>
    <t>BEML Ltd</t>
  </si>
  <si>
    <t>INE549A01026</t>
  </si>
  <si>
    <t>Hindustan Construction Company Ltd</t>
  </si>
  <si>
    <t>INE332A01027</t>
  </si>
  <si>
    <t>Thomas Cook  (India)  Ltd</t>
  </si>
  <si>
    <t>INE270A01011</t>
  </si>
  <si>
    <t>Alok Industries Ltd</t>
  </si>
  <si>
    <t>INE228A01035</t>
  </si>
  <si>
    <t>Usha Martin Ltd</t>
  </si>
  <si>
    <t>Agro Tech Foods Ltd</t>
  </si>
  <si>
    <t>INE768C01010</t>
  </si>
  <si>
    <t>Zydus Wellness Ltd</t>
  </si>
  <si>
    <t>INE123F01029</t>
  </si>
  <si>
    <t>MMTC LTD</t>
  </si>
  <si>
    <t>INE032A01023</t>
  </si>
  <si>
    <t>Bombay Dyeing &amp; Mfg Company Ltd</t>
  </si>
  <si>
    <t>Textiles - Synthetic</t>
  </si>
  <si>
    <t>INE060A01024</t>
  </si>
  <si>
    <t>Navneet Education Ltd</t>
  </si>
  <si>
    <t>INE998I01010</t>
  </si>
  <si>
    <t>Mahindra Holidays &amp; Resorts India Ltd</t>
  </si>
  <si>
    <t>INE199A01012</t>
  </si>
  <si>
    <t>Merck Ltd</t>
  </si>
  <si>
    <t>INE265F01028</t>
  </si>
  <si>
    <t>Entertainment Network (India) Ltd</t>
  </si>
  <si>
    <t>INE654A01024</t>
  </si>
  <si>
    <t>State Bank of Travancore</t>
  </si>
  <si>
    <t>INE785C01048</t>
  </si>
  <si>
    <t>Lanco Infratech Ltd</t>
  </si>
  <si>
    <t>INE975G01012</t>
  </si>
  <si>
    <t>IL&amp;FS Transportation Networks Ltd</t>
  </si>
  <si>
    <t>INE306A01021</t>
  </si>
  <si>
    <t>Bajaj Hindusthan Ltd</t>
  </si>
  <si>
    <t>INE572A01028</t>
  </si>
  <si>
    <t>JB Chemicals &amp; Pharmaceuticals Ltd</t>
  </si>
  <si>
    <t>INE808B01016</t>
  </si>
  <si>
    <t>Opto Circuits (India) Ltd</t>
  </si>
  <si>
    <t>INE520A01019</t>
  </si>
  <si>
    <t>Zensar Technologies Ltd</t>
  </si>
  <si>
    <t>KSK Energy Ventures Ltd</t>
  </si>
  <si>
    <t>INE805D01026</t>
  </si>
  <si>
    <t>Sunteck Realty Ltd</t>
  </si>
  <si>
    <t>INE797A01021</t>
  </si>
  <si>
    <t>Geometric Ltd</t>
  </si>
  <si>
    <t>INE010A01011</t>
  </si>
  <si>
    <t>Prism CEMENT Ltd</t>
  </si>
  <si>
    <t>INE294A01037</t>
  </si>
  <si>
    <t>Ballarpur Industries Ltd</t>
  </si>
  <si>
    <t>INE386A01015</t>
  </si>
  <si>
    <t>Vesuvius India Ltd</t>
  </si>
  <si>
    <t>INE769A01020</t>
  </si>
  <si>
    <t>Aarti Industries Ltd</t>
  </si>
  <si>
    <t>INE277A01016</t>
  </si>
  <si>
    <t>Swaraj Engines Ltd</t>
  </si>
  <si>
    <t>INE680A01011</t>
  </si>
  <si>
    <t>Dhanlaxmi Bank Ltd</t>
  </si>
  <si>
    <t>INE415A01038</t>
  </si>
  <si>
    <t>HSIL Ltd</t>
  </si>
  <si>
    <t>INE089C01029</t>
  </si>
  <si>
    <t>Sterlite Technologies Ltd</t>
  </si>
  <si>
    <t>Puravankara Projects Ltd</t>
  </si>
  <si>
    <t>INE087A01019</t>
  </si>
  <si>
    <t>Kesoram Industries Ltd</t>
  </si>
  <si>
    <t>INE067H01016</t>
  </si>
  <si>
    <t>ABG Shipyard Ltd</t>
  </si>
  <si>
    <t>INE416L01017</t>
  </si>
  <si>
    <t>Eros International Media Ltd</t>
  </si>
  <si>
    <t>INE699A01011</t>
  </si>
  <si>
    <t>Uttam Galva Steels Ltd</t>
  </si>
  <si>
    <t>INE138A01028</t>
  </si>
  <si>
    <t>Peninsula Land Ltd</t>
  </si>
  <si>
    <t>INE573A01034</t>
  </si>
  <si>
    <t>JK Tyre &amp; Industries Ltd</t>
  </si>
  <si>
    <t>INE177A01018</t>
  </si>
  <si>
    <t>Ingersoll Rand (India) Ltd</t>
  </si>
  <si>
    <t>INE999A01015</t>
  </si>
  <si>
    <t>KSB Pumps Ltd</t>
  </si>
  <si>
    <t>INE517H01028</t>
  </si>
  <si>
    <t>Advanta Ltd</t>
  </si>
  <si>
    <t>INE619A01027</t>
  </si>
  <si>
    <t>Ruchi Soya Industries Ltd</t>
  </si>
  <si>
    <t>INE255A01020</t>
  </si>
  <si>
    <t>Essel Propack Ltd</t>
  </si>
  <si>
    <t>INE401H01017</t>
  </si>
  <si>
    <t>KEWAL KIRAN CLOTHING LIMITED</t>
  </si>
  <si>
    <t>INE027A01015</t>
  </si>
  <si>
    <t>Rashtriya Chemicals and Fertilizers Ltd</t>
  </si>
  <si>
    <t>INE934B01028</t>
  </si>
  <si>
    <t>Mercator Ltd</t>
  </si>
  <si>
    <t>INE220G01021</t>
  </si>
  <si>
    <t>JSL Stainless Ltd</t>
  </si>
  <si>
    <t>INE399K01017</t>
  </si>
  <si>
    <t>Indiabulls Power Ltd</t>
  </si>
  <si>
    <t>INE674A01014</t>
  </si>
  <si>
    <t>Tata Sponge Iron Ltd</t>
  </si>
  <si>
    <t>INE236A01020</t>
  </si>
  <si>
    <t>HCL Infosystems Ltd</t>
  </si>
  <si>
    <t>Hardware</t>
  </si>
  <si>
    <t>INE875A01025</t>
  </si>
  <si>
    <t>IVRCL Ltd</t>
  </si>
  <si>
    <t>INE162A01010</t>
  </si>
  <si>
    <t>Gujarat Industries Power Company Ltd</t>
  </si>
  <si>
    <t>INE419M01019</t>
  </si>
  <si>
    <t>TD Power Systems Ltd</t>
  </si>
  <si>
    <t>INE070D01027</t>
  </si>
  <si>
    <t>Jai Corp Ltd</t>
  </si>
  <si>
    <t>INE178A01016</t>
  </si>
  <si>
    <t>Chennai Petroleum Corporation Ltd</t>
  </si>
  <si>
    <t>INE545A01016</t>
  </si>
  <si>
    <t>HEG Ltd</t>
  </si>
  <si>
    <t>INE060J01017</t>
  </si>
  <si>
    <t>Flexituff International Limited</t>
  </si>
  <si>
    <t>INE164A01016</t>
  </si>
  <si>
    <t>Balmer Lawrie &amp; Company Ltd</t>
  </si>
  <si>
    <t>INE346H01014</t>
  </si>
  <si>
    <t>Gitanjali Gems Ltd</t>
  </si>
  <si>
    <t>INE603A01013</t>
  </si>
  <si>
    <t>Prakash Industries Ltd</t>
  </si>
  <si>
    <t>INE046A01015</t>
  </si>
  <si>
    <t>Reliance Industrial Infrastructure Ltd</t>
  </si>
  <si>
    <t>INE560K01014</t>
  </si>
  <si>
    <t>PTC India Financial Services Ltd</t>
  </si>
  <si>
    <t>INE192B01023</t>
  </si>
  <si>
    <t>Welspun India Ltd</t>
  </si>
  <si>
    <t>INE781B01015</t>
  </si>
  <si>
    <t>Noida Toll Bridge Company Ltd</t>
  </si>
  <si>
    <t>INE040M01013</t>
  </si>
  <si>
    <t>Tree House Education &amp; Accessories Ltd</t>
  </si>
  <si>
    <t>Diversified Consumer Services</t>
  </si>
  <si>
    <t>INE665A01038</t>
  </si>
  <si>
    <t>Swan Energy Ltd</t>
  </si>
  <si>
    <t>INE367G01038</t>
  </si>
  <si>
    <t>Prime Focus Ltd</t>
  </si>
  <si>
    <t>INE919H01018</t>
  </si>
  <si>
    <t>Indian Metals &amp; Ferro Alloys Ltd</t>
  </si>
  <si>
    <t>INE824G01012</t>
  </si>
  <si>
    <t>JSW Holdings Limited</t>
  </si>
  <si>
    <t>INE516A01017</t>
  </si>
  <si>
    <t>Uflex Ltd</t>
  </si>
  <si>
    <t>INE791I01019</t>
  </si>
  <si>
    <t>Brigade Enterprises Ltd</t>
  </si>
  <si>
    <t>INE743C01013</t>
  </si>
  <si>
    <t>Monnet Ispat And Energy Ltd</t>
  </si>
  <si>
    <t>INE269A01021</t>
  </si>
  <si>
    <t>Sonata Software Ltd</t>
  </si>
  <si>
    <t>INE850A01010</t>
  </si>
  <si>
    <t>Mahindra Ugine Steel Company Ltd</t>
  </si>
  <si>
    <t>INE286K01024</t>
  </si>
  <si>
    <t>Techno Electric &amp; Engineering Co. Ltd</t>
  </si>
  <si>
    <t>INE161A01038</t>
  </si>
  <si>
    <t>NIIT Ltd</t>
  </si>
  <si>
    <t>INE539A01019</t>
  </si>
  <si>
    <t>GHCL Ltd</t>
  </si>
  <si>
    <t>INE561H01026</t>
  </si>
  <si>
    <t>Parsvnath Developers Ltd</t>
  </si>
  <si>
    <t>INE759A01021</t>
  </si>
  <si>
    <t>Mastek Ltd</t>
  </si>
  <si>
    <t>INE633A01028</t>
  </si>
  <si>
    <t>Shrenuj &amp; Company Ltd</t>
  </si>
  <si>
    <t>INE338I01027</t>
  </si>
  <si>
    <t>Motilal Oswal Financial Services Ltd</t>
  </si>
  <si>
    <t>INE418H01029</t>
  </si>
  <si>
    <t>Allcargo Logistics Ltd</t>
  </si>
  <si>
    <t>INE353G01020</t>
  </si>
  <si>
    <t>Dishman Pharmaceuticals and Chemicals Ltd</t>
  </si>
  <si>
    <t>INE558B01017</t>
  </si>
  <si>
    <t>Mangalore Chemicals &amp; Fertilizers Ltd</t>
  </si>
  <si>
    <t>INE345A01011</t>
  </si>
  <si>
    <t>Hindustan Oil Exploration Company Ltd</t>
  </si>
  <si>
    <t>INE288A01013</t>
  </si>
  <si>
    <t>Maharashtra Scooters Ltd</t>
  </si>
  <si>
    <t>INE059B01024</t>
  </si>
  <si>
    <t>Simplex Infrastructures Ltd</t>
  </si>
  <si>
    <t>INE975A01015</t>
  </si>
  <si>
    <t>Elder Pharmaceuticals Ltd</t>
  </si>
  <si>
    <t>INE952H01027</t>
  </si>
  <si>
    <t>RAJ TELEVISION NETWORK LTD</t>
  </si>
  <si>
    <t>INE529A01010</t>
  </si>
  <si>
    <t>Federal-Mogul Goetze (India) Ltd.</t>
  </si>
  <si>
    <t>INE221H01019</t>
  </si>
  <si>
    <t>GTL Infrastructure Ltd</t>
  </si>
  <si>
    <t>INE049A01027</t>
  </si>
  <si>
    <t>Himatsingka Seide Ltd</t>
  </si>
  <si>
    <t>INE087J01010</t>
  </si>
  <si>
    <t>Mandhana Industries Ltd</t>
  </si>
  <si>
    <t>INE086A01029</t>
  </si>
  <si>
    <t>Electrosteel Castings Ltd</t>
  </si>
  <si>
    <t>INE688I01017</t>
  </si>
  <si>
    <t>Capital First Limited</t>
  </si>
  <si>
    <t>INE661I01014</t>
  </si>
  <si>
    <t>BGR Energy Systems Ltd</t>
  </si>
  <si>
    <t>INE110D01013</t>
  </si>
  <si>
    <t>Gujarat NRE Coke Ltd</t>
  </si>
  <si>
    <t>Inox Leisure Ltd</t>
  </si>
  <si>
    <t>INE274G01010</t>
  </si>
  <si>
    <t>Indiabulls Securities Ltd</t>
  </si>
  <si>
    <t>INE317A01028</t>
  </si>
  <si>
    <t>Shasun Pharmaceuticals Ltd</t>
  </si>
  <si>
    <t>INE805C01028</t>
  </si>
  <si>
    <t>KCP Ltd</t>
  </si>
  <si>
    <t>INE760L01018</t>
  </si>
  <si>
    <t>Tribhovandas Bhimji Zaveri Ltd</t>
  </si>
  <si>
    <t>INE978A01019</t>
  </si>
  <si>
    <t>Heritage Foods Limited</t>
  </si>
  <si>
    <t>INE187A01017</t>
  </si>
  <si>
    <t>JBF Industries Ltd</t>
  </si>
  <si>
    <t>INE663A01017</t>
  </si>
  <si>
    <t>Supreme Petrochem Ltd</t>
  </si>
  <si>
    <t>INE143A01010</t>
  </si>
  <si>
    <t>Oswal Chemicals &amp; Fertilizers Ltd</t>
  </si>
  <si>
    <t>INE485A01015</t>
  </si>
  <si>
    <t>Century Enka Ltd</t>
  </si>
  <si>
    <t>INE191A01019</t>
  </si>
  <si>
    <t>Orchid Chemicals &amp; Pharmaceuticals Ltd</t>
  </si>
  <si>
    <t>INE576I01014</t>
  </si>
  <si>
    <t>J.Kumar Infraprojects Ltd</t>
  </si>
  <si>
    <t>Kolte - Patil Developers Ltd</t>
  </si>
  <si>
    <t>INE398A01010</t>
  </si>
  <si>
    <t>Venky's (India) Ltd</t>
  </si>
  <si>
    <t>INE643A01035</t>
  </si>
  <si>
    <t>Sona Koyo Steering Systems Ltd</t>
  </si>
  <si>
    <t>INE385B01031</t>
  </si>
  <si>
    <t>REI Agro Ltd</t>
  </si>
  <si>
    <t>INE597L01014</t>
  </si>
  <si>
    <t>Lovable Lingerie Ltd</t>
  </si>
  <si>
    <t>INE197A01024</t>
  </si>
  <si>
    <t>Jyoti Structures Ltd</t>
  </si>
  <si>
    <t>INE095N01015</t>
  </si>
  <si>
    <t>National Buildings Construction Corporation Ltd</t>
  </si>
  <si>
    <t>INE472M01018</t>
  </si>
  <si>
    <t>MT Educare Ltd</t>
  </si>
  <si>
    <t>INE007B01023</t>
  </si>
  <si>
    <t>Geojit BNP Paribas Financial Services Ltd</t>
  </si>
  <si>
    <t>INE064C01014</t>
  </si>
  <si>
    <t>Trident Ltd </t>
  </si>
  <si>
    <t>INE284A01012</t>
  </si>
  <si>
    <t>ESAB India Ltd</t>
  </si>
  <si>
    <t>INE102A01024</t>
  </si>
  <si>
    <t>Hotel Leela Venture Ltd</t>
  </si>
  <si>
    <t>INE050A01025</t>
  </si>
  <si>
    <t>Bombay Burmah Trading Corporation Ltd</t>
  </si>
  <si>
    <t>INE244B01030</t>
  </si>
  <si>
    <t>Patel Engineering Ltd</t>
  </si>
  <si>
    <t>INE681B01017</t>
  </si>
  <si>
    <t>Indraprastha Medical Corporation Ltd</t>
  </si>
  <si>
    <t>INE449A01011</t>
  </si>
  <si>
    <t>Automotive Axles Ltd</t>
  </si>
  <si>
    <t>INE993A01026</t>
  </si>
  <si>
    <t>Man Industries (India) Ltd</t>
  </si>
  <si>
    <t>INE524A01029</t>
  </si>
  <si>
    <t>Gabriel India Ltd</t>
  </si>
  <si>
    <t>INE216H01027</t>
  </si>
  <si>
    <t>Educomp Solutions Ltd</t>
  </si>
  <si>
    <t>INE486J01014</t>
  </si>
  <si>
    <t>Infinite Computer Solutions (India) Ltd</t>
  </si>
  <si>
    <t>INE266F01018</t>
  </si>
  <si>
    <t>Aptech Ltd</t>
  </si>
  <si>
    <t>INE631A01022</t>
  </si>
  <si>
    <t>Shanthi Gears Ltd</t>
  </si>
  <si>
    <t>INE477A01012</t>
  </si>
  <si>
    <t>Can Fin Homes Ltd</t>
  </si>
  <si>
    <t>INE976A01021</t>
  </si>
  <si>
    <t>West Coast Paper Mills Ltd</t>
  </si>
  <si>
    <t>INE369I01014</t>
  </si>
  <si>
    <t>IL&amp;FS Engineering and Construction Company Ltd</t>
  </si>
  <si>
    <t>INE436A01026</t>
  </si>
  <si>
    <t>Ansal Properties &amp; Infrastructure Ltd</t>
  </si>
  <si>
    <t>INE614A01028</t>
  </si>
  <si>
    <t>Ramco Industries Ltd</t>
  </si>
  <si>
    <t>INE703H01016</t>
  </si>
  <si>
    <t>Hubtown Ltd</t>
  </si>
  <si>
    <t>INE550H01011</t>
  </si>
  <si>
    <t>Supreme Infrastructure India Ltd</t>
  </si>
  <si>
    <t>INE506A01018</t>
  </si>
  <si>
    <t>Dredging Corporation of India Ltd</t>
  </si>
  <si>
    <t>Engineering Services</t>
  </si>
  <si>
    <t>INE500A01029</t>
  </si>
  <si>
    <t>DCW Ltd</t>
  </si>
  <si>
    <t>INE181G01025</t>
  </si>
  <si>
    <t>Gammon Infrastructure Projects Ltd</t>
  </si>
  <si>
    <t>INE892H01017</t>
  </si>
  <si>
    <t>Gol Offshore Ltd</t>
  </si>
  <si>
    <t>INE422C01014</t>
  </si>
  <si>
    <t>The Tinplate Company of India Ltd</t>
  </si>
  <si>
    <t>INE259B01020</t>
  </si>
  <si>
    <t>Gammon India Ltd</t>
  </si>
  <si>
    <t>INE560A01015</t>
  </si>
  <si>
    <t>India Glycols Ltd</t>
  </si>
  <si>
    <t>INE628H01015</t>
  </si>
  <si>
    <t>Orbit Corporation Ltd</t>
  </si>
  <si>
    <t>INE949H01015</t>
  </si>
  <si>
    <t>Man Infraconstruction Ltd</t>
  </si>
  <si>
    <t>INE039E01020</t>
  </si>
  <si>
    <t>Era Infra Engineering Ltd</t>
  </si>
  <si>
    <t>INE772A01016</t>
  </si>
  <si>
    <t>S. Kumars Nationwide Ltd</t>
  </si>
  <si>
    <t>INE247G01024</t>
  </si>
  <si>
    <t>CORE Education &amp; Technologies Ltd</t>
  </si>
  <si>
    <t>Sub Total</t>
  </si>
  <si>
    <t>3.   NAV at the beginning of the month</t>
  </si>
  <si>
    <t xml:space="preserve">      Distributor Plan -Growth Option </t>
  </si>
  <si>
    <t xml:space="preserve">      Distributor Plan -Dividend Option </t>
  </si>
  <si>
    <t xml:space="preserve">      Direct Plan -Growth Option </t>
  </si>
  <si>
    <t xml:space="preserve">      Direct Plan- Dividend Option </t>
  </si>
  <si>
    <t xml:space="preserve">5.  Total outstanding exposure in derivative instruments at the end of month end at market value (Rs. In Lacs) </t>
  </si>
  <si>
    <t>^</t>
  </si>
  <si>
    <t xml:space="preserve">^  Less Than 0.01% of Net Asset Value </t>
  </si>
  <si>
    <t>Tata Power Company Ltd ^^</t>
  </si>
  <si>
    <t>IL&amp;FS Transportation Networks Ltd ^^</t>
  </si>
  <si>
    <t>CPSE ETF</t>
  </si>
  <si>
    <t>~ Represents calculated NAV as of March 31, 2014. The Scheme has not opened for ongoing subscription/redemption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</si>
</sst>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#,##0.0000000_);\(#,##0.0000000\)"/>
    <numFmt numFmtId="170" formatCode="_-* #,##0_-;\-* #,##0_-;_-* &quot;-&quot;??_-;_-@_-"/>
    <numFmt numFmtId="171" formatCode="#,##0;\(#,##0\)"/>
    <numFmt numFmtId="172" formatCode="_-* #,##0.00_-;\-* #,##0.00_-;_-* &quot;-&quot;??_-;_-@_-"/>
    <numFmt numFmtId="173" formatCode="#,##0.0000_);[Red]\(#,##0.0000\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72"/>
      <name val="Trebuchet MS"/>
      <family val="2"/>
    </font>
    <font>
      <b/>
      <sz val="9"/>
      <color indexed="72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76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/>
    <xf numFmtId="43" fontId="6" fillId="0" borderId="0" xfId="2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8" fillId="0" borderId="4" xfId="0" applyFont="1" applyFill="1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43" fontId="6" fillId="0" borderId="6" xfId="2" applyFont="1" applyFill="1" applyBorder="1" applyAlignment="1">
      <alignment horizontal="right"/>
    </xf>
    <xf numFmtId="0" fontId="6" fillId="0" borderId="9" xfId="0" applyFont="1" applyFill="1" applyBorder="1"/>
    <xf numFmtId="10" fontId="5" fillId="0" borderId="10" xfId="0" applyNumberFormat="1" applyFont="1" applyFill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7" fillId="0" borderId="6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6" fillId="0" borderId="8" xfId="0" applyFont="1" applyFill="1" applyBorder="1"/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10" fontId="5" fillId="0" borderId="7" xfId="2" applyNumberFormat="1" applyFont="1" applyFill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166" fontId="6" fillId="0" borderId="0" xfId="2" applyNumberFormat="1" applyFont="1" applyFill="1" applyBorder="1" applyAlignment="1">
      <alignment horizontal="center"/>
    </xf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10" fontId="6" fillId="0" borderId="15" xfId="6" applyNumberFormat="1" applyFont="1" applyFill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43" fontId="6" fillId="0" borderId="0" xfId="2" applyNumberFormat="1" applyFont="1" applyFill="1" applyBorder="1"/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/>
    <xf numFmtId="0" fontId="8" fillId="0" borderId="0" xfId="0" applyFont="1" applyFill="1" applyBorder="1" applyAlignment="1"/>
    <xf numFmtId="0" fontId="20" fillId="0" borderId="13" xfId="0" applyFont="1" applyFill="1" applyBorder="1"/>
    <xf numFmtId="0" fontId="6" fillId="0" borderId="0" xfId="0" applyFont="1" applyFill="1" applyBorder="1" applyAlignment="1"/>
    <xf numFmtId="165" fontId="6" fillId="0" borderId="7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43" fontId="13" fillId="0" borderId="17" xfId="2" applyFont="1" applyFill="1" applyBorder="1"/>
    <xf numFmtId="0" fontId="20" fillId="0" borderId="7" xfId="0" applyFont="1" applyFill="1" applyBorder="1"/>
    <xf numFmtId="4" fontId="20" fillId="0" borderId="7" xfId="0" applyNumberFormat="1" applyFont="1" applyFill="1" applyBorder="1"/>
    <xf numFmtId="10" fontId="20" fillId="0" borderId="15" xfId="6" applyNumberFormat="1" applyFont="1" applyFill="1" applyBorder="1"/>
    <xf numFmtId="4" fontId="13" fillId="0" borderId="2" xfId="0" applyNumberFormat="1" applyFont="1" applyFill="1" applyBorder="1"/>
    <xf numFmtId="0" fontId="6" fillId="0" borderId="0" xfId="0" applyFont="1" applyFill="1" applyBorder="1"/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39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43" fontId="0" fillId="0" borderId="10" xfId="2" applyFont="1" applyFill="1" applyBorder="1"/>
    <xf numFmtId="0" fontId="0" fillId="0" borderId="7" xfId="0" applyFill="1" applyBorder="1" applyAlignment="1">
      <alignment horizontal="center"/>
    </xf>
    <xf numFmtId="0" fontId="3" fillId="0" borderId="7" xfId="0" applyFont="1" applyFill="1" applyBorder="1"/>
    <xf numFmtId="43" fontId="3" fillId="0" borderId="15" xfId="2" applyFont="1" applyFill="1" applyBorder="1"/>
    <xf numFmtId="0" fontId="3" fillId="0" borderId="7" xfId="0" applyFont="1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165" fontId="6" fillId="0" borderId="9" xfId="0" applyNumberFormat="1" applyFont="1" applyFill="1" applyBorder="1"/>
    <xf numFmtId="4" fontId="0" fillId="0" borderId="0" xfId="6" applyNumberFormat="1" applyFont="1" applyFill="1"/>
    <xf numFmtId="0" fontId="3" fillId="0" borderId="13" xfId="0" applyFont="1" applyFill="1" applyBorder="1"/>
    <xf numFmtId="0" fontId="3" fillId="0" borderId="9" xfId="0" applyFont="1" applyFill="1" applyBorder="1"/>
    <xf numFmtId="43" fontId="3" fillId="0" borderId="10" xfId="2" applyFont="1" applyFill="1" applyBorder="1"/>
    <xf numFmtId="10" fontId="2" fillId="0" borderId="10" xfId="6" applyNumberFormat="1" applyFont="1" applyFill="1" applyBorder="1"/>
    <xf numFmtId="0" fontId="3" fillId="0" borderId="8" xfId="0" applyFont="1" applyFill="1" applyBorder="1"/>
    <xf numFmtId="10" fontId="3" fillId="0" borderId="15" xfId="6" applyNumberFormat="1" applyFont="1" applyFill="1" applyBorder="1"/>
    <xf numFmtId="43" fontId="0" fillId="0" borderId="0" xfId="2" applyFont="1" applyFill="1"/>
    <xf numFmtId="0" fontId="12" fillId="0" borderId="7" xfId="0" applyFont="1" applyFill="1" applyBorder="1" applyAlignment="1">
      <alignment horizontal="center"/>
    </xf>
    <xf numFmtId="43" fontId="0" fillId="0" borderId="7" xfId="2" applyFont="1" applyFill="1" applyBorder="1"/>
    <xf numFmtId="43" fontId="0" fillId="0" borderId="15" xfId="2" applyFont="1" applyFill="1" applyBorder="1"/>
    <xf numFmtId="0" fontId="12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39" fontId="0" fillId="0" borderId="7" xfId="0" applyNumberFormat="1" applyFill="1" applyBorder="1"/>
    <xf numFmtId="169" fontId="0" fillId="0" borderId="0" xfId="0" applyNumberFormat="1" applyFill="1"/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>
      <alignment horizontal="right"/>
    </xf>
    <xf numFmtId="166" fontId="6" fillId="0" borderId="6" xfId="2" applyNumberFormat="1" applyFont="1" applyFill="1" applyBorder="1"/>
    <xf numFmtId="0" fontId="19" fillId="0" borderId="13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0" borderId="16" xfId="0" applyFill="1" applyBorder="1"/>
    <xf numFmtId="0" fontId="5" fillId="0" borderId="16" xfId="0" applyFont="1" applyFill="1" applyBorder="1"/>
    <xf numFmtId="39" fontId="0" fillId="0" borderId="16" xfId="0" applyNumberFormat="1" applyFill="1" applyBorder="1"/>
    <xf numFmtId="15" fontId="0" fillId="0" borderId="0" xfId="0" applyNumberFormat="1" applyFill="1"/>
    <xf numFmtId="4" fontId="0" fillId="0" borderId="7" xfId="0" applyNumberFormat="1" applyFill="1" applyBorder="1"/>
    <xf numFmtId="43" fontId="0" fillId="0" borderId="0" xfId="0" applyNumberFormat="1" applyFill="1"/>
    <xf numFmtId="0" fontId="19" fillId="0" borderId="16" xfId="0" applyFont="1" applyFill="1" applyBorder="1" applyAlignment="1">
      <alignment horizontal="center"/>
    </xf>
    <xf numFmtId="10" fontId="6" fillId="0" borderId="7" xfId="6" applyNumberFormat="1" applyFont="1" applyFill="1" applyBorder="1"/>
    <xf numFmtId="10" fontId="20" fillId="0" borderId="7" xfId="6" applyNumberFormat="1" applyFont="1" applyFill="1" applyBorder="1"/>
    <xf numFmtId="0" fontId="0" fillId="0" borderId="1" xfId="0" applyFill="1" applyBorder="1"/>
    <xf numFmtId="0" fontId="5" fillId="0" borderId="0" xfId="0" applyFont="1" applyFill="1" applyBorder="1"/>
    <xf numFmtId="0" fontId="0" fillId="0" borderId="2" xfId="0" applyFill="1" applyBorder="1"/>
    <xf numFmtId="4" fontId="0" fillId="0" borderId="0" xfId="0" applyNumberFormat="1" applyFill="1" applyBorder="1"/>
    <xf numFmtId="43" fontId="0" fillId="0" borderId="0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24" fillId="0" borderId="0" xfId="9" applyNumberFormat="1" applyFont="1" applyFill="1" applyBorder="1" applyAlignment="1" applyProtection="1">
      <alignment horizontal="left" vertical="top" wrapText="1"/>
    </xf>
    <xf numFmtId="0" fontId="25" fillId="0" borderId="0" xfId="9" applyNumberFormat="1" applyFont="1" applyFill="1" applyBorder="1" applyAlignment="1" applyProtection="1">
      <alignment horizontal="left" vertical="top" wrapText="1"/>
    </xf>
    <xf numFmtId="0" fontId="26" fillId="0" borderId="0" xfId="9" applyNumberFormat="1" applyFont="1" applyFill="1" applyBorder="1" applyAlignment="1" applyProtection="1">
      <alignment horizontal="left" vertical="top" wrapText="1"/>
    </xf>
    <xf numFmtId="0" fontId="26" fillId="0" borderId="0" xfId="9" applyNumberFormat="1" applyFont="1" applyFill="1" applyBorder="1" applyAlignment="1"/>
    <xf numFmtId="0" fontId="27" fillId="0" borderId="7" xfId="9" applyFont="1" applyFill="1" applyBorder="1" applyAlignment="1">
      <alignment horizontal="center" vertical="top" wrapText="1"/>
    </xf>
    <xf numFmtId="164" fontId="27" fillId="0" borderId="7" xfId="10" applyNumberFormat="1" applyFont="1" applyFill="1" applyBorder="1" applyAlignment="1">
      <alignment horizontal="center" vertical="top" wrapText="1"/>
    </xf>
    <xf numFmtId="164" fontId="27" fillId="0" borderId="8" xfId="10" applyNumberFormat="1" applyFont="1" applyFill="1" applyBorder="1" applyAlignment="1">
      <alignment horizontal="center" vertical="top" wrapText="1"/>
    </xf>
    <xf numFmtId="39" fontId="27" fillId="0" borderId="7" xfId="10" applyNumberFormat="1" applyFont="1" applyFill="1" applyBorder="1" applyAlignment="1">
      <alignment horizontal="center" vertical="top" wrapText="1"/>
    </xf>
    <xf numFmtId="10" fontId="27" fillId="0" borderId="15" xfId="11" applyNumberFormat="1" applyFont="1" applyFill="1" applyBorder="1" applyAlignment="1">
      <alignment horizontal="center" vertical="top" wrapText="1"/>
    </xf>
    <xf numFmtId="0" fontId="27" fillId="0" borderId="16" xfId="9" applyFont="1" applyFill="1" applyBorder="1" applyAlignment="1">
      <alignment horizontal="center" vertical="top" wrapText="1"/>
    </xf>
    <xf numFmtId="164" fontId="27" fillId="0" borderId="16" xfId="10" applyNumberFormat="1" applyFont="1" applyFill="1" applyBorder="1" applyAlignment="1">
      <alignment horizontal="center" vertical="top" wrapText="1"/>
    </xf>
    <xf numFmtId="39" fontId="27" fillId="0" borderId="16" xfId="10" applyNumberFormat="1" applyFont="1" applyFill="1" applyBorder="1" applyAlignment="1">
      <alignment horizontal="center" vertical="top" wrapText="1"/>
    </xf>
    <xf numFmtId="10" fontId="27" fillId="0" borderId="16" xfId="11" applyNumberFormat="1" applyFont="1" applyFill="1" applyBorder="1" applyAlignment="1">
      <alignment horizontal="center" vertical="top" wrapText="1"/>
    </xf>
    <xf numFmtId="0" fontId="27" fillId="0" borderId="24" xfId="9" applyFont="1" applyFill="1" applyBorder="1" applyAlignment="1">
      <alignment horizontal="center"/>
    </xf>
    <xf numFmtId="0" fontId="27" fillId="0" borderId="25" xfId="9" applyFont="1" applyFill="1" applyBorder="1" applyAlignment="1">
      <alignment horizontal="center" vertical="top" wrapText="1"/>
    </xf>
    <xf numFmtId="0" fontId="27" fillId="0" borderId="13" xfId="9" applyFont="1" applyFill="1" applyBorder="1"/>
    <xf numFmtId="0" fontId="26" fillId="0" borderId="24" xfId="9" applyFont="1" applyFill="1" applyBorder="1" applyAlignment="1">
      <alignment horizontal="left" vertical="top" wrapText="1"/>
    </xf>
    <xf numFmtId="0" fontId="26" fillId="0" borderId="13" xfId="9" applyFont="1" applyFill="1" applyBorder="1"/>
    <xf numFmtId="0" fontId="26" fillId="0" borderId="24" xfId="9" applyFont="1" applyFill="1" applyBorder="1" applyAlignment="1">
      <alignment vertical="center"/>
    </xf>
    <xf numFmtId="170" fontId="26" fillId="0" borderId="24" xfId="10" applyNumberFormat="1" applyFont="1" applyFill="1" applyBorder="1" applyAlignment="1">
      <alignment horizontal="right" vertical="center" wrapText="1"/>
    </xf>
    <xf numFmtId="43" fontId="26" fillId="0" borderId="24" xfId="10" applyNumberFormat="1" applyFont="1" applyFill="1" applyBorder="1" applyAlignment="1">
      <alignment vertical="center" wrapText="1"/>
    </xf>
    <xf numFmtId="10" fontId="26" fillId="0" borderId="24" xfId="11" applyNumberFormat="1" applyFont="1" applyFill="1" applyBorder="1" applyAlignment="1">
      <alignment horizontal="right" vertical="center" wrapText="1"/>
    </xf>
    <xf numFmtId="0" fontId="26" fillId="0" borderId="24" xfId="9" applyFont="1" applyFill="1" applyBorder="1" applyAlignment="1">
      <alignment horizontal="center"/>
    </xf>
    <xf numFmtId="0" fontId="26" fillId="0" borderId="24" xfId="9" applyFont="1" applyFill="1" applyBorder="1" applyAlignment="1">
      <alignment horizontal="center" vertical="top" wrapText="1"/>
    </xf>
    <xf numFmtId="0" fontId="26" fillId="0" borderId="13" xfId="9" applyFont="1" applyFill="1" applyBorder="1" applyAlignment="1">
      <alignment horizontal="center" vertical="top" wrapText="1"/>
    </xf>
    <xf numFmtId="0" fontId="26" fillId="0" borderId="13" xfId="9" applyFont="1" applyFill="1" applyBorder="1" applyAlignment="1">
      <alignment horizontal="left" vertical="top" wrapText="1"/>
    </xf>
    <xf numFmtId="0" fontId="26" fillId="0" borderId="13" xfId="9" applyFont="1" applyFill="1" applyBorder="1" applyAlignment="1">
      <alignment vertical="center"/>
    </xf>
    <xf numFmtId="170" fontId="26" fillId="0" borderId="13" xfId="10" applyNumberFormat="1" applyFont="1" applyFill="1" applyBorder="1" applyAlignment="1">
      <alignment horizontal="right" vertical="center" wrapText="1"/>
    </xf>
    <xf numFmtId="43" fontId="26" fillId="0" borderId="13" xfId="10" applyNumberFormat="1" applyFont="1" applyFill="1" applyBorder="1" applyAlignment="1">
      <alignment vertical="center" wrapText="1"/>
    </xf>
    <xf numFmtId="10" fontId="26" fillId="0" borderId="13" xfId="11" applyNumberFormat="1" applyFont="1" applyFill="1" applyBorder="1" applyAlignment="1">
      <alignment horizontal="right" vertical="center" wrapText="1"/>
    </xf>
    <xf numFmtId="0" fontId="26" fillId="0" borderId="26" xfId="9" applyFont="1" applyFill="1" applyBorder="1" applyAlignment="1">
      <alignment horizontal="center" vertical="top" wrapText="1"/>
    </xf>
    <xf numFmtId="0" fontId="26" fillId="0" borderId="26" xfId="9" applyFont="1" applyFill="1" applyBorder="1" applyAlignment="1">
      <alignment horizontal="left" vertical="top" wrapText="1"/>
    </xf>
    <xf numFmtId="0" fontId="27" fillId="0" borderId="26" xfId="9" applyFont="1" applyFill="1" applyBorder="1"/>
    <xf numFmtId="0" fontId="26" fillId="0" borderId="26" xfId="9" applyFont="1" applyFill="1" applyBorder="1" applyAlignment="1">
      <alignment vertical="center"/>
    </xf>
    <xf numFmtId="170" fontId="26" fillId="0" borderId="26" xfId="10" applyNumberFormat="1" applyFont="1" applyFill="1" applyBorder="1" applyAlignment="1">
      <alignment horizontal="right" vertical="center" wrapText="1"/>
    </xf>
    <xf numFmtId="43" fontId="26" fillId="0" borderId="26" xfId="10" applyNumberFormat="1" applyFont="1" applyFill="1" applyBorder="1" applyAlignment="1">
      <alignment vertical="center" wrapText="1"/>
    </xf>
    <xf numFmtId="10" fontId="26" fillId="0" borderId="26" xfId="11" applyNumberFormat="1" applyFont="1" applyFill="1" applyBorder="1" applyAlignment="1">
      <alignment horizontal="right" vertical="center" wrapText="1"/>
    </xf>
    <xf numFmtId="0" fontId="27" fillId="0" borderId="24" xfId="9" quotePrefix="1" applyFont="1" applyFill="1" applyBorder="1" applyAlignment="1">
      <alignment horizontal="center"/>
    </xf>
    <xf numFmtId="0" fontId="27" fillId="0" borderId="25" xfId="9" quotePrefix="1" applyFont="1" applyFill="1" applyBorder="1" applyAlignment="1">
      <alignment horizontal="center"/>
    </xf>
    <xf numFmtId="0" fontId="27" fillId="0" borderId="25" xfId="9" applyFont="1" applyFill="1" applyBorder="1" applyAlignment="1">
      <alignment horizontal="left" vertical="top" wrapText="1"/>
    </xf>
    <xf numFmtId="0" fontId="26" fillId="0" borderId="25" xfId="9" applyFont="1" applyFill="1" applyBorder="1" applyAlignment="1">
      <alignment horizontal="left" vertical="top" wrapText="1"/>
    </xf>
    <xf numFmtId="171" fontId="26" fillId="0" borderId="27" xfId="9" applyNumberFormat="1" applyFont="1" applyFill="1" applyBorder="1" applyAlignment="1">
      <alignment horizontal="right" vertical="top" wrapText="1"/>
    </xf>
    <xf numFmtId="172" fontId="26" fillId="0" borderId="28" xfId="10" applyNumberFormat="1" applyFont="1" applyFill="1" applyBorder="1"/>
    <xf numFmtId="0" fontId="26" fillId="0" borderId="7" xfId="9" applyFont="1" applyFill="1" applyBorder="1" applyAlignment="1">
      <alignment horizontal="center"/>
    </xf>
    <xf numFmtId="0" fontId="27" fillId="0" borderId="7" xfId="9" applyFont="1" applyFill="1" applyBorder="1" applyAlignment="1">
      <alignment vertical="center"/>
    </xf>
    <xf numFmtId="170" fontId="27" fillId="0" borderId="7" xfId="10" applyNumberFormat="1" applyFont="1" applyFill="1" applyBorder="1" applyAlignment="1">
      <alignment horizontal="center" vertical="center"/>
    </xf>
    <xf numFmtId="43" fontId="27" fillId="0" borderId="7" xfId="10" applyNumberFormat="1" applyFont="1" applyFill="1" applyBorder="1" applyAlignment="1">
      <alignment vertical="center" wrapText="1"/>
    </xf>
    <xf numFmtId="0" fontId="26" fillId="0" borderId="13" xfId="9" applyFont="1" applyFill="1" applyBorder="1" applyAlignment="1">
      <alignment horizontal="center"/>
    </xf>
    <xf numFmtId="0" fontId="27" fillId="0" borderId="13" xfId="9" applyFont="1" applyFill="1" applyBorder="1" applyAlignment="1">
      <alignment vertical="center"/>
    </xf>
    <xf numFmtId="170" fontId="27" fillId="0" borderId="13" xfId="10" applyNumberFormat="1" applyFont="1" applyFill="1" applyBorder="1" applyAlignment="1">
      <alignment horizontal="center" vertical="center"/>
    </xf>
    <xf numFmtId="43" fontId="27" fillId="0" borderId="13" xfId="10" applyNumberFormat="1" applyFont="1" applyFill="1" applyBorder="1" applyAlignment="1">
      <alignment vertical="center" wrapText="1"/>
    </xf>
    <xf numFmtId="0" fontId="27" fillId="0" borderId="13" xfId="9" applyFont="1" applyFill="1" applyBorder="1" applyAlignment="1">
      <alignment horizontal="left" vertical="top" wrapText="1"/>
    </xf>
    <xf numFmtId="171" fontId="26" fillId="0" borderId="13" xfId="9" applyNumberFormat="1" applyFont="1" applyFill="1" applyBorder="1" applyAlignment="1">
      <alignment horizontal="right" vertical="top" wrapText="1"/>
    </xf>
    <xf numFmtId="172" fontId="26" fillId="0" borderId="13" xfId="10" applyNumberFormat="1" applyFont="1" applyFill="1" applyBorder="1"/>
    <xf numFmtId="0" fontId="26" fillId="0" borderId="7" xfId="9" applyFont="1" applyFill="1" applyBorder="1" applyAlignment="1">
      <alignment horizontal="center" vertical="top" wrapText="1"/>
    </xf>
    <xf numFmtId="171" fontId="26" fillId="0" borderId="7" xfId="9" applyNumberFormat="1" applyFont="1" applyFill="1" applyBorder="1" applyAlignment="1">
      <alignment horizontal="right" vertical="top" wrapText="1"/>
    </xf>
    <xf numFmtId="172" fontId="26" fillId="0" borderId="7" xfId="10" applyNumberFormat="1" applyFont="1" applyFill="1" applyBorder="1"/>
    <xf numFmtId="0" fontId="26" fillId="0" borderId="27" xfId="9" applyFont="1" applyFill="1" applyBorder="1" applyAlignment="1">
      <alignment horizontal="center" vertical="top" wrapText="1"/>
    </xf>
    <xf numFmtId="0" fontId="26" fillId="0" borderId="27" xfId="9" applyFont="1" applyFill="1" applyBorder="1" applyAlignment="1">
      <alignment horizontal="left" vertical="top" wrapText="1"/>
    </xf>
    <xf numFmtId="0" fontId="26" fillId="0" borderId="27" xfId="9" applyFont="1" applyFill="1" applyBorder="1" applyAlignment="1">
      <alignment vertical="center"/>
    </xf>
    <xf numFmtId="170" fontId="26" fillId="0" borderId="27" xfId="10" applyNumberFormat="1" applyFont="1" applyFill="1" applyBorder="1" applyAlignment="1">
      <alignment horizontal="right" vertical="center" wrapText="1"/>
    </xf>
    <xf numFmtId="43" fontId="26" fillId="0" borderId="27" xfId="10" applyNumberFormat="1" applyFont="1" applyFill="1" applyBorder="1" applyAlignment="1">
      <alignment vertical="center" wrapText="1"/>
    </xf>
    <xf numFmtId="10" fontId="26" fillId="0" borderId="27" xfId="11" applyNumberFormat="1" applyFont="1" applyFill="1" applyBorder="1" applyAlignment="1">
      <alignment horizontal="right" vertical="center" wrapText="1"/>
    </xf>
    <xf numFmtId="4" fontId="27" fillId="0" borderId="7" xfId="9" applyNumberFormat="1" applyFont="1" applyFill="1" applyBorder="1" applyAlignment="1">
      <alignment vertical="center"/>
    </xf>
    <xf numFmtId="10" fontId="27" fillId="0" borderId="7" xfId="10" applyNumberFormat="1" applyFont="1" applyFill="1" applyBorder="1"/>
    <xf numFmtId="10" fontId="26" fillId="0" borderId="13" xfId="10" applyNumberFormat="1" applyFont="1" applyFill="1" applyBorder="1"/>
    <xf numFmtId="10" fontId="26" fillId="0" borderId="7" xfId="10" applyNumberFormat="1" applyFont="1" applyFill="1" applyBorder="1"/>
    <xf numFmtId="0" fontId="27" fillId="0" borderId="29" xfId="9" applyFont="1" applyFill="1" applyBorder="1" applyAlignment="1"/>
    <xf numFmtId="10" fontId="26" fillId="0" borderId="0" xfId="9" applyNumberFormat="1" applyFont="1" applyFill="1" applyBorder="1" applyAlignment="1" applyProtection="1">
      <alignment horizontal="left" vertical="top" wrapText="1"/>
    </xf>
    <xf numFmtId="0" fontId="27" fillId="0" borderId="0" xfId="9" applyFont="1" applyFill="1" applyBorder="1" applyAlignment="1"/>
    <xf numFmtId="0" fontId="26" fillId="0" borderId="0" xfId="9" applyFont="1" applyFill="1" applyBorder="1" applyAlignment="1"/>
    <xf numFmtId="40" fontId="27" fillId="0" borderId="0" xfId="9" applyNumberFormat="1" applyFont="1" applyFill="1" applyBorder="1" applyAlignment="1">
      <alignment horizontal="right"/>
    </xf>
    <xf numFmtId="0" fontId="26" fillId="0" borderId="0" xfId="9" applyFont="1" applyFill="1" applyBorder="1"/>
    <xf numFmtId="43" fontId="26" fillId="0" borderId="0" xfId="10" applyFont="1" applyFill="1" applyBorder="1" applyAlignment="1" applyProtection="1">
      <alignment horizontal="right"/>
      <protection locked="0"/>
    </xf>
    <xf numFmtId="173" fontId="27" fillId="0" borderId="0" xfId="9" applyNumberFormat="1" applyFont="1" applyFill="1" applyBorder="1" applyAlignment="1">
      <alignment horizontal="center"/>
    </xf>
    <xf numFmtId="166" fontId="26" fillId="0" borderId="0" xfId="10" applyNumberFormat="1" applyFont="1" applyFill="1" applyBorder="1" applyAlignment="1"/>
    <xf numFmtId="43" fontId="26" fillId="0" borderId="0" xfId="10" applyNumberFormat="1" applyFont="1" applyFill="1" applyBorder="1" applyAlignment="1"/>
    <xf numFmtId="0" fontId="27" fillId="0" borderId="13" xfId="9" applyFont="1" applyFill="1" applyBorder="1" applyAlignment="1">
      <alignment horizontal="center" vertical="top" wrapText="1"/>
    </xf>
    <xf numFmtId="0" fontId="27" fillId="0" borderId="30" xfId="9" applyFont="1" applyFill="1" applyBorder="1" applyAlignment="1">
      <alignment vertical="center"/>
    </xf>
    <xf numFmtId="170" fontId="27" fillId="0" borderId="30" xfId="10" applyNumberFormat="1" applyFont="1" applyFill="1" applyBorder="1" applyAlignment="1">
      <alignment horizontal="center" vertical="center"/>
    </xf>
    <xf numFmtId="172" fontId="26" fillId="0" borderId="30" xfId="10" applyNumberFormat="1" applyFont="1" applyFill="1" applyBorder="1"/>
    <xf numFmtId="10" fontId="26" fillId="0" borderId="31" xfId="10" applyNumberFormat="1" applyFont="1" applyFill="1" applyBorder="1"/>
    <xf numFmtId="0" fontId="26" fillId="0" borderId="8" xfId="9" applyFont="1" applyFill="1" applyBorder="1" applyAlignment="1">
      <alignment horizontal="center"/>
    </xf>
    <xf numFmtId="43" fontId="26" fillId="0" borderId="0" xfId="9" applyNumberFormat="1" applyFont="1" applyFill="1" applyBorder="1" applyAlignment="1"/>
    <xf numFmtId="0" fontId="27" fillId="0" borderId="32" xfId="0" applyFont="1" applyFill="1" applyBorder="1"/>
    <xf numFmtId="0" fontId="27" fillId="0" borderId="14" xfId="0" applyFont="1" applyFill="1" applyBorder="1"/>
    <xf numFmtId="0" fontId="27" fillId="0" borderId="13" xfId="0" applyFont="1" applyFill="1" applyBorder="1"/>
    <xf numFmtId="10" fontId="28" fillId="0" borderId="0" xfId="6" applyNumberFormat="1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7" fillId="0" borderId="0" xfId="9" applyFont="1" applyFill="1" applyBorder="1" applyAlignment="1">
      <alignment horizontal="center" vertical="center" wrapText="1"/>
    </xf>
    <xf numFmtId="0" fontId="25" fillId="0" borderId="0" xfId="9" applyNumberFormat="1" applyFont="1" applyFill="1" applyBorder="1" applyAlignment="1" applyProtection="1">
      <alignment horizontal="left" vertical="top" wrapText="1"/>
    </xf>
  </cellXfs>
  <cellStyles count="12">
    <cellStyle name="_x000a_386grabber=m" xfId="1"/>
    <cellStyle name="Comma" xfId="2" builtinId="3"/>
    <cellStyle name="Comma 2" xfId="3"/>
    <cellStyle name="Comma 3" xfId="4"/>
    <cellStyle name="Comma 5" xfId="10"/>
    <cellStyle name="Normal" xfId="0" builtinId="0"/>
    <cellStyle name="Normal 2" xfId="9"/>
    <cellStyle name="Normal_VALUATION November 01" xfId="5"/>
    <cellStyle name="Percent" xfId="6" builtinId="5"/>
    <cellStyle name="Percent 2" xfId="7"/>
    <cellStyle name="Percent 3" xfId="8"/>
    <cellStyle name="Percent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18"/>
  <sheetViews>
    <sheetView tabSelected="1" zoomScaleNormal="100" workbookViewId="0"/>
  </sheetViews>
  <sheetFormatPr defaultRowHeight="15" x14ac:dyDescent="0.3"/>
  <cols>
    <col min="1" max="1" width="2.42578125" style="70" customWidth="1"/>
    <col min="2" max="16384" width="9.140625" style="70"/>
  </cols>
  <sheetData>
    <row r="10" spans="2:15" ht="27.75" x14ac:dyDescent="0.3">
      <c r="B10" s="255" t="s">
        <v>266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</row>
    <row r="11" spans="2:15" ht="9.75" customHeight="1" x14ac:dyDescent="0.3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2:15" x14ac:dyDescent="0.3">
      <c r="B12" s="256" t="s">
        <v>267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2:15" x14ac:dyDescent="0.3">
      <c r="B13" s="257" t="s">
        <v>333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2:15" x14ac:dyDescent="0.3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2:15" x14ac:dyDescent="0.3"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</row>
    <row r="16" spans="2:15" x14ac:dyDescent="0.3">
      <c r="B16" s="257" t="s">
        <v>268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</row>
    <row r="17" spans="2:15" x14ac:dyDescent="0.3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 ht="23.25" x14ac:dyDescent="0.35">
      <c r="B18" s="254" t="s">
        <v>571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140625" style="67" bestFit="1" customWidth="1"/>
    <col min="3" max="3" width="9.140625" style="67"/>
    <col min="4" max="4" width="85.5703125" style="67" bestFit="1" customWidth="1"/>
    <col min="5" max="5" width="9.42578125" style="67" customWidth="1"/>
    <col min="6" max="6" width="11.85546875" style="67" bestFit="1" customWidth="1"/>
    <col min="7" max="7" width="11.85546875" style="67" customWidth="1"/>
    <col min="8" max="8" width="10.85546875" style="67" bestFit="1" customWidth="1"/>
    <col min="9" max="9" width="2.85546875" style="67" customWidth="1"/>
    <col min="10" max="10" width="15.140625" style="67" bestFit="1" customWidth="1"/>
    <col min="11" max="16384" width="9.140625" style="67"/>
  </cols>
  <sheetData>
    <row r="1" spans="2:10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10" ht="19.5" thickBot="1" x14ac:dyDescent="0.3">
      <c r="B2" s="258" t="s">
        <v>249</v>
      </c>
      <c r="C2" s="258"/>
      <c r="D2" s="258"/>
      <c r="E2" s="258"/>
      <c r="F2" s="258"/>
      <c r="G2" s="258"/>
      <c r="H2" s="258"/>
    </row>
    <row r="3" spans="2:10" ht="45.75" thickBot="1" x14ac:dyDescent="0.3">
      <c r="B3" s="26" t="s">
        <v>42</v>
      </c>
      <c r="C3" s="26" t="s">
        <v>43</v>
      </c>
      <c r="D3" s="12" t="s">
        <v>44</v>
      </c>
      <c r="E3" s="12" t="s">
        <v>263</v>
      </c>
      <c r="F3" s="12" t="s">
        <v>45</v>
      </c>
      <c r="G3" s="27" t="s">
        <v>121</v>
      </c>
      <c r="H3" s="28" t="s">
        <v>46</v>
      </c>
    </row>
    <row r="4" spans="2:10" ht="16.5" thickBot="1" x14ac:dyDescent="0.35">
      <c r="B4" s="133" t="s">
        <v>124</v>
      </c>
      <c r="C4" s="43"/>
      <c r="D4" s="30" t="s">
        <v>295</v>
      </c>
      <c r="E4" s="43"/>
      <c r="F4" s="43"/>
      <c r="G4" s="134">
        <v>0</v>
      </c>
      <c r="H4" s="135">
        <v>0</v>
      </c>
    </row>
    <row r="5" spans="2:10" ht="16.5" thickBot="1" x14ac:dyDescent="0.35">
      <c r="B5" s="43"/>
      <c r="C5" s="43"/>
      <c r="D5" s="30" t="s">
        <v>291</v>
      </c>
      <c r="E5" s="43"/>
      <c r="F5" s="43"/>
      <c r="G5" s="134">
        <v>0</v>
      </c>
      <c r="H5" s="135">
        <v>0</v>
      </c>
    </row>
    <row r="6" spans="2:10" ht="15.75" x14ac:dyDescent="0.3">
      <c r="B6" s="41"/>
      <c r="C6" s="41"/>
      <c r="D6" s="21"/>
      <c r="E6" s="41"/>
      <c r="F6" s="41"/>
      <c r="G6" s="112"/>
      <c r="H6" s="52"/>
    </row>
    <row r="7" spans="2:10" ht="16.5" thickBot="1" x14ac:dyDescent="0.35">
      <c r="B7" s="136" t="s">
        <v>125</v>
      </c>
      <c r="C7" s="41"/>
      <c r="D7" s="21" t="s">
        <v>334</v>
      </c>
      <c r="E7" s="41"/>
      <c r="F7" s="41"/>
      <c r="G7" s="24">
        <v>0</v>
      </c>
      <c r="H7" s="114">
        <v>0</v>
      </c>
    </row>
    <row r="8" spans="2:10" ht="16.5" thickBot="1" x14ac:dyDescent="0.35">
      <c r="B8" s="115"/>
      <c r="C8" s="43"/>
      <c r="D8" s="30" t="s">
        <v>291</v>
      </c>
      <c r="E8" s="116"/>
      <c r="F8" s="116"/>
      <c r="G8" s="31">
        <v>0</v>
      </c>
      <c r="H8" s="117">
        <v>0</v>
      </c>
    </row>
    <row r="9" spans="2:10" ht="15.75" thickBot="1" x14ac:dyDescent="0.3">
      <c r="B9" s="41"/>
      <c r="C9" s="41"/>
      <c r="D9" s="41"/>
      <c r="E9" s="41"/>
      <c r="F9" s="41"/>
      <c r="G9" s="112"/>
      <c r="H9" s="52"/>
    </row>
    <row r="10" spans="2:10" ht="16.5" thickBot="1" x14ac:dyDescent="0.35">
      <c r="B10" s="133" t="s">
        <v>258</v>
      </c>
      <c r="C10" s="43"/>
      <c r="D10" s="137" t="s">
        <v>196</v>
      </c>
      <c r="E10" s="43"/>
      <c r="F10" s="43"/>
      <c r="G10" s="138">
        <v>634.81037289999995</v>
      </c>
      <c r="H10" s="38">
        <v>0.97805519251246575</v>
      </c>
      <c r="I10" s="88"/>
      <c r="J10" s="139"/>
    </row>
    <row r="11" spans="2:10" ht="16.5" thickBot="1" x14ac:dyDescent="0.35">
      <c r="B11" s="29"/>
      <c r="C11" s="29"/>
      <c r="D11" s="30" t="s">
        <v>291</v>
      </c>
      <c r="E11" s="29"/>
      <c r="F11" s="29"/>
      <c r="G11" s="31">
        <v>634.81037289999995</v>
      </c>
      <c r="H11" s="32">
        <v>0.97805519251246575</v>
      </c>
    </row>
    <row r="12" spans="2:10" ht="15.75" thickBot="1" x14ac:dyDescent="0.3">
      <c r="B12" s="41"/>
      <c r="C12" s="41"/>
      <c r="D12" s="41"/>
      <c r="E12" s="41"/>
      <c r="F12" s="41"/>
      <c r="G12" s="41"/>
      <c r="H12" s="42"/>
    </row>
    <row r="13" spans="2:10" ht="16.5" thickBot="1" x14ac:dyDescent="0.35">
      <c r="B13" s="133" t="s">
        <v>259</v>
      </c>
      <c r="C13" s="43"/>
      <c r="D13" s="30" t="s">
        <v>292</v>
      </c>
      <c r="E13" s="43"/>
      <c r="F13" s="43"/>
      <c r="G13" s="39">
        <v>14.2433592000001</v>
      </c>
      <c r="H13" s="61">
        <v>2.1944807487534204E-2</v>
      </c>
    </row>
    <row r="14" spans="2:10" ht="16.5" thickBot="1" x14ac:dyDescent="0.35">
      <c r="B14" s="19"/>
      <c r="C14" s="19"/>
      <c r="D14" s="21" t="s">
        <v>291</v>
      </c>
      <c r="E14" s="19"/>
      <c r="F14" s="19"/>
      <c r="G14" s="23">
        <v>14.2433592000001</v>
      </c>
      <c r="H14" s="16">
        <v>2.1944807487534204E-2</v>
      </c>
    </row>
    <row r="15" spans="2:10" ht="16.5" thickBot="1" x14ac:dyDescent="0.35">
      <c r="B15" s="29"/>
      <c r="C15" s="29"/>
      <c r="D15" s="30" t="s">
        <v>293</v>
      </c>
      <c r="E15" s="29"/>
      <c r="F15" s="29"/>
      <c r="G15" s="31">
        <v>649.05373210000005</v>
      </c>
      <c r="H15" s="36">
        <v>1</v>
      </c>
    </row>
    <row r="16" spans="2:10" x14ac:dyDescent="0.25">
      <c r="B16" s="47"/>
      <c r="C16" s="83"/>
      <c r="D16" s="2"/>
      <c r="E16" s="1"/>
      <c r="F16" s="1"/>
      <c r="G16" s="83"/>
      <c r="H16" s="119"/>
    </row>
    <row r="17" spans="2:8" x14ac:dyDescent="0.25">
      <c r="B17" s="47"/>
      <c r="C17" s="83"/>
      <c r="D17" s="8" t="s">
        <v>113</v>
      </c>
      <c r="E17" s="2"/>
      <c r="F17" s="2"/>
      <c r="G17" s="83"/>
      <c r="H17" s="119"/>
    </row>
    <row r="18" spans="2:8" ht="15.75" x14ac:dyDescent="0.3">
      <c r="B18" s="47"/>
      <c r="C18" s="83"/>
      <c r="D18" s="108" t="s">
        <v>114</v>
      </c>
      <c r="E18" s="2"/>
      <c r="F18" s="140" t="s">
        <v>115</v>
      </c>
      <c r="G18" s="83"/>
      <c r="H18" s="119"/>
    </row>
    <row r="19" spans="2:8" ht="15.75" x14ac:dyDescent="0.3">
      <c r="B19" s="47"/>
      <c r="C19" s="83"/>
      <c r="D19" s="108" t="s">
        <v>343</v>
      </c>
      <c r="E19" s="2"/>
      <c r="F19" s="140" t="s">
        <v>115</v>
      </c>
      <c r="G19" s="83"/>
      <c r="H19" s="119"/>
    </row>
    <row r="20" spans="2:8" ht="15.75" x14ac:dyDescent="0.3">
      <c r="B20" s="47"/>
      <c r="C20" s="83"/>
      <c r="D20" s="108" t="s">
        <v>565</v>
      </c>
      <c r="E20" s="2"/>
      <c r="F20" s="141"/>
      <c r="G20" s="83"/>
      <c r="H20" s="119"/>
    </row>
    <row r="21" spans="2:8" s="95" customFormat="1" ht="15.75" x14ac:dyDescent="0.3">
      <c r="B21" s="142"/>
      <c r="C21" s="143"/>
      <c r="D21" s="108" t="s">
        <v>335</v>
      </c>
      <c r="E21" s="98"/>
      <c r="F21" s="4">
        <v>12.760740999999999</v>
      </c>
      <c r="G21" s="143"/>
      <c r="H21" s="144"/>
    </row>
    <row r="22" spans="2:8" s="95" customFormat="1" ht="15.75" x14ac:dyDescent="0.3">
      <c r="B22" s="142"/>
      <c r="C22" s="143"/>
      <c r="D22" s="108" t="s">
        <v>336</v>
      </c>
      <c r="E22" s="98"/>
      <c r="F22" s="4">
        <v>10</v>
      </c>
      <c r="G22" s="143"/>
      <c r="H22" s="144"/>
    </row>
    <row r="23" spans="2:8" s="95" customFormat="1" ht="15.75" x14ac:dyDescent="0.3">
      <c r="B23" s="142"/>
      <c r="C23" s="143"/>
      <c r="D23" s="108" t="s">
        <v>337</v>
      </c>
      <c r="E23" s="98"/>
      <c r="F23" s="4">
        <v>10</v>
      </c>
      <c r="G23" s="143"/>
      <c r="H23" s="144"/>
    </row>
    <row r="24" spans="2:8" s="95" customFormat="1" ht="15.75" x14ac:dyDescent="0.3">
      <c r="B24" s="142"/>
      <c r="C24" s="143"/>
      <c r="D24" s="108" t="s">
        <v>338</v>
      </c>
      <c r="E24" s="98"/>
      <c r="F24" s="4">
        <v>12.795634</v>
      </c>
      <c r="G24" s="143"/>
      <c r="H24" s="144"/>
    </row>
    <row r="25" spans="2:8" s="95" customFormat="1" ht="15.75" x14ac:dyDescent="0.3">
      <c r="B25" s="142"/>
      <c r="C25" s="143"/>
      <c r="D25" s="108" t="s">
        <v>339</v>
      </c>
      <c r="E25" s="98"/>
      <c r="F25" s="4">
        <v>10.000002</v>
      </c>
      <c r="G25" s="143"/>
      <c r="H25" s="144"/>
    </row>
    <row r="26" spans="2:8" s="95" customFormat="1" ht="15.75" x14ac:dyDescent="0.3">
      <c r="B26" s="142"/>
      <c r="C26" s="143"/>
      <c r="D26" s="108" t="s">
        <v>340</v>
      </c>
      <c r="E26" s="98"/>
      <c r="F26" s="4">
        <v>10</v>
      </c>
      <c r="G26" s="143"/>
      <c r="H26" s="144"/>
    </row>
    <row r="27" spans="2:8" ht="15.75" x14ac:dyDescent="0.3">
      <c r="B27" s="47"/>
      <c r="C27" s="83"/>
      <c r="D27" s="108" t="s">
        <v>597</v>
      </c>
      <c r="E27" s="2"/>
      <c r="F27" s="141"/>
      <c r="G27" s="83"/>
      <c r="H27" s="119"/>
    </row>
    <row r="28" spans="2:8" ht="15.75" x14ac:dyDescent="0.3">
      <c r="B28" s="47"/>
      <c r="C28" s="83"/>
      <c r="D28" s="108" t="s">
        <v>335</v>
      </c>
      <c r="E28" s="2"/>
      <c r="F28" s="4">
        <v>12.833513999999999</v>
      </c>
      <c r="G28" s="83"/>
      <c r="H28" s="119"/>
    </row>
    <row r="29" spans="2:8" ht="15.75" x14ac:dyDescent="0.3">
      <c r="B29" s="47"/>
      <c r="C29" s="83"/>
      <c r="D29" s="108" t="s">
        <v>336</v>
      </c>
      <c r="E29" s="2"/>
      <c r="F29" s="4">
        <v>10</v>
      </c>
      <c r="G29" s="83"/>
      <c r="H29" s="119"/>
    </row>
    <row r="30" spans="2:8" ht="15.75" x14ac:dyDescent="0.3">
      <c r="B30" s="47"/>
      <c r="C30" s="83"/>
      <c r="D30" s="108" t="s">
        <v>337</v>
      </c>
      <c r="E30" s="2"/>
      <c r="F30" s="4">
        <v>10</v>
      </c>
      <c r="G30" s="83"/>
      <c r="H30" s="119"/>
    </row>
    <row r="31" spans="2:8" ht="15.75" x14ac:dyDescent="0.3">
      <c r="B31" s="47"/>
      <c r="C31" s="83"/>
      <c r="D31" s="108" t="s">
        <v>338</v>
      </c>
      <c r="E31" s="2"/>
      <c r="F31" s="4">
        <v>12.871554</v>
      </c>
      <c r="G31" s="83"/>
      <c r="H31" s="119"/>
    </row>
    <row r="32" spans="2:8" ht="15.75" x14ac:dyDescent="0.3">
      <c r="B32" s="47"/>
      <c r="C32" s="83"/>
      <c r="D32" s="108" t="s">
        <v>339</v>
      </c>
      <c r="E32" s="2"/>
      <c r="F32" s="4">
        <v>10.000002</v>
      </c>
      <c r="G32" s="83"/>
      <c r="H32" s="119"/>
    </row>
    <row r="33" spans="2:8" ht="15.75" x14ac:dyDescent="0.3">
      <c r="B33" s="47"/>
      <c r="C33" s="83"/>
      <c r="D33" s="108" t="s">
        <v>340</v>
      </c>
      <c r="E33" s="2"/>
      <c r="F33" s="4">
        <v>9.9999990000000007</v>
      </c>
      <c r="G33" s="83"/>
      <c r="H33" s="119"/>
    </row>
    <row r="34" spans="2:8" ht="15.75" x14ac:dyDescent="0.3">
      <c r="B34" s="47"/>
      <c r="C34" s="83"/>
      <c r="D34" s="108" t="s">
        <v>248</v>
      </c>
      <c r="E34" s="2"/>
      <c r="F34" s="140" t="s">
        <v>115</v>
      </c>
      <c r="G34" s="83"/>
      <c r="H34" s="119"/>
    </row>
    <row r="35" spans="2:8" ht="15.75" x14ac:dyDescent="0.3">
      <c r="B35" s="47"/>
      <c r="C35" s="83"/>
      <c r="D35" s="108" t="s">
        <v>117</v>
      </c>
      <c r="E35" s="2"/>
      <c r="F35" s="140" t="s">
        <v>115</v>
      </c>
      <c r="G35" s="83"/>
      <c r="H35" s="119"/>
    </row>
    <row r="36" spans="2:8" ht="15.75" x14ac:dyDescent="0.3">
      <c r="B36" s="47"/>
      <c r="C36" s="83"/>
      <c r="D36" s="108" t="s">
        <v>194</v>
      </c>
      <c r="E36" s="2"/>
      <c r="F36" s="66">
        <v>2</v>
      </c>
      <c r="G36" s="83"/>
      <c r="H36" s="119"/>
    </row>
    <row r="37" spans="2:8" ht="15.75" x14ac:dyDescent="0.3">
      <c r="B37" s="45"/>
      <c r="C37" s="83"/>
      <c r="D37" s="108" t="s">
        <v>195</v>
      </c>
      <c r="E37" s="2"/>
      <c r="F37" s="140" t="s">
        <v>115</v>
      </c>
      <c r="G37" s="83"/>
      <c r="H37" s="119"/>
    </row>
    <row r="38" spans="2:8" ht="15.75" x14ac:dyDescent="0.3">
      <c r="B38" s="45"/>
      <c r="C38" s="83"/>
      <c r="D38" s="108" t="s">
        <v>336</v>
      </c>
      <c r="E38" s="2"/>
      <c r="F38" s="63"/>
      <c r="G38" s="83"/>
      <c r="H38" s="119"/>
    </row>
    <row r="39" spans="2:8" ht="15.75" x14ac:dyDescent="0.3">
      <c r="B39" s="45"/>
      <c r="C39" s="83"/>
      <c r="D39" s="145" t="s">
        <v>264</v>
      </c>
      <c r="E39" s="2"/>
      <c r="F39" s="62">
        <v>4.4324000000000009E-2</v>
      </c>
      <c r="G39" s="83"/>
      <c r="H39" s="119"/>
    </row>
    <row r="40" spans="2:8" ht="15.75" x14ac:dyDescent="0.3">
      <c r="B40" s="45"/>
      <c r="C40" s="83"/>
      <c r="D40" s="145" t="s">
        <v>265</v>
      </c>
      <c r="E40" s="2"/>
      <c r="F40" s="62">
        <v>4.2451999999999997E-2</v>
      </c>
      <c r="G40" s="83"/>
      <c r="H40" s="119"/>
    </row>
    <row r="41" spans="2:8" ht="15.75" x14ac:dyDescent="0.3">
      <c r="B41" s="45"/>
      <c r="C41" s="83"/>
      <c r="D41" s="108" t="s">
        <v>339</v>
      </c>
      <c r="E41" s="2"/>
      <c r="F41" s="62"/>
      <c r="G41" s="83"/>
      <c r="H41" s="119"/>
    </row>
    <row r="42" spans="2:8" ht="15.75" x14ac:dyDescent="0.3">
      <c r="B42" s="45"/>
      <c r="C42" s="83"/>
      <c r="D42" s="145" t="s">
        <v>264</v>
      </c>
      <c r="E42" s="2"/>
      <c r="F42" s="62">
        <v>4.6161000000000008E-2</v>
      </c>
      <c r="G42" s="83"/>
      <c r="H42" s="119"/>
    </row>
    <row r="43" spans="2:8" ht="15.75" x14ac:dyDescent="0.3">
      <c r="B43" s="45"/>
      <c r="C43" s="83"/>
      <c r="D43" s="145" t="s">
        <v>265</v>
      </c>
      <c r="E43" s="2"/>
      <c r="F43" s="62">
        <v>4.4213000000000009E-2</v>
      </c>
      <c r="G43" s="83"/>
      <c r="H43" s="119"/>
    </row>
    <row r="44" spans="2:8" ht="15.75" x14ac:dyDescent="0.3">
      <c r="B44" s="45"/>
      <c r="C44" s="83"/>
      <c r="D44" s="108" t="s">
        <v>337</v>
      </c>
      <c r="E44" s="2"/>
      <c r="F44" s="63"/>
      <c r="G44" s="83"/>
      <c r="H44" s="119"/>
    </row>
    <row r="45" spans="2:8" ht="15.75" x14ac:dyDescent="0.3">
      <c r="B45" s="45"/>
      <c r="C45" s="83"/>
      <c r="D45" s="145" t="s">
        <v>264</v>
      </c>
      <c r="E45" s="2"/>
      <c r="F45" s="62">
        <v>4.4349E-2</v>
      </c>
      <c r="G45" s="83"/>
      <c r="H45" s="119"/>
    </row>
    <row r="46" spans="2:8" ht="15.75" x14ac:dyDescent="0.3">
      <c r="B46" s="45"/>
      <c r="C46" s="83"/>
      <c r="D46" s="145" t="s">
        <v>265</v>
      </c>
      <c r="E46" s="2"/>
      <c r="F46" s="62">
        <v>4.2474999999999999E-2</v>
      </c>
      <c r="G46" s="83"/>
      <c r="H46" s="119"/>
    </row>
    <row r="47" spans="2:8" ht="15.75" x14ac:dyDescent="0.3">
      <c r="B47" s="45"/>
      <c r="C47" s="83"/>
      <c r="D47" s="108" t="s">
        <v>340</v>
      </c>
      <c r="E47" s="2"/>
      <c r="F47" s="62"/>
      <c r="G47" s="83"/>
      <c r="H47" s="119"/>
    </row>
    <row r="48" spans="2:8" ht="15.75" x14ac:dyDescent="0.3">
      <c r="B48" s="45"/>
      <c r="C48" s="83"/>
      <c r="D48" s="145" t="s">
        <v>264</v>
      </c>
      <c r="E48" s="2"/>
      <c r="F48" s="62">
        <v>4.6137000000000004E-2</v>
      </c>
      <c r="G48" s="83"/>
      <c r="H48" s="119"/>
    </row>
    <row r="49" spans="2:8" ht="15.75" x14ac:dyDescent="0.3">
      <c r="B49" s="45"/>
      <c r="C49" s="83"/>
      <c r="D49" s="145" t="s">
        <v>265</v>
      </c>
      <c r="E49" s="2"/>
      <c r="F49" s="62">
        <v>4.4186000000000003E-2</v>
      </c>
      <c r="G49" s="83"/>
      <c r="H49" s="119"/>
    </row>
    <row r="50" spans="2:8" ht="15.75" x14ac:dyDescent="0.3">
      <c r="B50" s="47"/>
      <c r="C50" s="83"/>
      <c r="D50" s="108" t="s">
        <v>120</v>
      </c>
      <c r="E50" s="2"/>
      <c r="F50" s="140" t="s">
        <v>115</v>
      </c>
      <c r="G50" s="83"/>
      <c r="H50" s="119"/>
    </row>
    <row r="51" spans="2:8" ht="16.5" thickBot="1" x14ac:dyDescent="0.35">
      <c r="B51" s="120"/>
      <c r="C51" s="121"/>
      <c r="D51" s="122" t="s">
        <v>596</v>
      </c>
      <c r="E51" s="121"/>
      <c r="F51" s="146"/>
      <c r="G51" s="121"/>
      <c r="H51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3.7109375" style="67" bestFit="1" customWidth="1"/>
    <col min="4" max="4" width="68.28515625" style="67" customWidth="1"/>
    <col min="5" max="5" width="25.85546875" style="67" bestFit="1" customWidth="1"/>
    <col min="6" max="6" width="11.85546875" style="67" bestFit="1" customWidth="1"/>
    <col min="7" max="7" width="12.140625" style="67" customWidth="1"/>
    <col min="8" max="8" width="10.28515625" style="67" customWidth="1"/>
    <col min="9" max="9" width="2.42578125" style="132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256</v>
      </c>
      <c r="C2" s="258"/>
      <c r="D2" s="258"/>
      <c r="E2" s="258"/>
      <c r="F2" s="258"/>
      <c r="G2" s="258"/>
      <c r="H2" s="258"/>
    </row>
    <row r="3" spans="2:8" ht="45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46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7"/>
      <c r="G4" s="112"/>
      <c r="H4" s="52"/>
    </row>
    <row r="5" spans="2:8" ht="15.75" x14ac:dyDescent="0.3">
      <c r="B5" s="41"/>
      <c r="C5" s="41"/>
      <c r="D5" s="21" t="s">
        <v>123</v>
      </c>
      <c r="E5" s="41"/>
      <c r="F5" s="47"/>
      <c r="G5" s="112"/>
      <c r="H5" s="52"/>
    </row>
    <row r="6" spans="2:8" ht="15.75" x14ac:dyDescent="0.3">
      <c r="B6" s="34">
        <v>1</v>
      </c>
      <c r="C6" s="19" t="s">
        <v>57</v>
      </c>
      <c r="D6" s="19" t="s">
        <v>493</v>
      </c>
      <c r="E6" s="19" t="s">
        <v>410</v>
      </c>
      <c r="F6" s="51">
        <v>118216</v>
      </c>
      <c r="G6" s="58">
        <v>1503.5893040000001</v>
      </c>
      <c r="H6" s="50">
        <v>0.34252298538343096</v>
      </c>
    </row>
    <row r="7" spans="2:8" ht="15.75" x14ac:dyDescent="0.3">
      <c r="B7" s="34">
        <v>2</v>
      </c>
      <c r="C7" s="19" t="s">
        <v>66</v>
      </c>
      <c r="D7" s="19" t="s">
        <v>367</v>
      </c>
      <c r="E7" s="19" t="s">
        <v>67</v>
      </c>
      <c r="F7" s="51">
        <v>172648</v>
      </c>
      <c r="G7" s="58">
        <v>548.58902</v>
      </c>
      <c r="H7" s="50">
        <v>0.12497052777582854</v>
      </c>
    </row>
    <row r="8" spans="2:8" ht="15.75" x14ac:dyDescent="0.3">
      <c r="B8" s="34">
        <v>3</v>
      </c>
      <c r="C8" s="19" t="s">
        <v>76</v>
      </c>
      <c r="D8" s="19" t="s">
        <v>434</v>
      </c>
      <c r="E8" s="19" t="s">
        <v>77</v>
      </c>
      <c r="F8" s="51">
        <v>299047</v>
      </c>
      <c r="G8" s="58">
        <v>358.55735299999998</v>
      </c>
      <c r="H8" s="50">
        <v>8.1680638891230548E-2</v>
      </c>
    </row>
    <row r="9" spans="2:8" ht="15.75" x14ac:dyDescent="0.3">
      <c r="B9" s="34">
        <v>4</v>
      </c>
      <c r="C9" s="19" t="s">
        <v>91</v>
      </c>
      <c r="D9" s="19" t="s">
        <v>502</v>
      </c>
      <c r="E9" s="19" t="s">
        <v>77</v>
      </c>
      <c r="F9" s="51">
        <v>319581</v>
      </c>
      <c r="G9" s="58">
        <v>335.56004999999999</v>
      </c>
      <c r="H9" s="50">
        <v>7.6441771563316038E-2</v>
      </c>
    </row>
    <row r="10" spans="2:8" ht="15.75" x14ac:dyDescent="0.3">
      <c r="B10" s="34">
        <v>5</v>
      </c>
      <c r="C10" s="19" t="s">
        <v>82</v>
      </c>
      <c r="D10" s="19" t="s">
        <v>498</v>
      </c>
      <c r="E10" s="19" t="s">
        <v>83</v>
      </c>
      <c r="F10" s="51">
        <v>114699</v>
      </c>
      <c r="G10" s="58">
        <v>224.8673895</v>
      </c>
      <c r="H10" s="50">
        <v>5.1225590233993021E-2</v>
      </c>
    </row>
    <row r="11" spans="2:8" ht="15.75" x14ac:dyDescent="0.3">
      <c r="B11" s="34">
        <v>6</v>
      </c>
      <c r="C11" s="19" t="s">
        <v>89</v>
      </c>
      <c r="D11" s="19" t="s">
        <v>497</v>
      </c>
      <c r="E11" s="19" t="s">
        <v>77</v>
      </c>
      <c r="F11" s="51">
        <v>261439</v>
      </c>
      <c r="G11" s="58">
        <v>222.61530850000003</v>
      </c>
      <c r="H11" s="50">
        <v>5.0712558181029384E-2</v>
      </c>
    </row>
    <row r="12" spans="2:8" ht="15.75" x14ac:dyDescent="0.3">
      <c r="B12" s="34">
        <v>7</v>
      </c>
      <c r="C12" s="19" t="s">
        <v>148</v>
      </c>
      <c r="D12" s="19" t="s">
        <v>501</v>
      </c>
      <c r="E12" s="19" t="s">
        <v>67</v>
      </c>
      <c r="F12" s="51">
        <v>117208</v>
      </c>
      <c r="G12" s="58">
        <v>161.102396</v>
      </c>
      <c r="H12" s="50">
        <v>3.6699698171265858E-2</v>
      </c>
    </row>
    <row r="13" spans="2:8" ht="15.75" x14ac:dyDescent="0.3">
      <c r="B13" s="34">
        <v>8</v>
      </c>
      <c r="C13" s="19" t="s">
        <v>154</v>
      </c>
      <c r="D13" s="19" t="s">
        <v>408</v>
      </c>
      <c r="E13" s="19" t="s">
        <v>155</v>
      </c>
      <c r="F13" s="51">
        <v>75130</v>
      </c>
      <c r="G13" s="58">
        <v>140.831185</v>
      </c>
      <c r="H13" s="50">
        <v>3.2081844286175006E-2</v>
      </c>
    </row>
    <row r="14" spans="2:8" ht="15.75" x14ac:dyDescent="0.3">
      <c r="B14" s="34">
        <v>9</v>
      </c>
      <c r="C14" s="19" t="s">
        <v>174</v>
      </c>
      <c r="D14" s="19" t="s">
        <v>499</v>
      </c>
      <c r="E14" s="19" t="s">
        <v>67</v>
      </c>
      <c r="F14" s="51">
        <v>96501</v>
      </c>
      <c r="G14" s="58">
        <v>124.38978900000001</v>
      </c>
      <c r="H14" s="50">
        <v>2.8336435864600336E-2</v>
      </c>
    </row>
    <row r="15" spans="2:8" ht="15.75" x14ac:dyDescent="0.3">
      <c r="B15" s="34">
        <v>10</v>
      </c>
      <c r="C15" s="19" t="s">
        <v>110</v>
      </c>
      <c r="D15" s="19" t="s">
        <v>419</v>
      </c>
      <c r="E15" s="19" t="s">
        <v>83</v>
      </c>
      <c r="F15" s="51">
        <v>12864</v>
      </c>
      <c r="G15" s="58">
        <v>99.355103999999997</v>
      </c>
      <c r="H15" s="50">
        <v>2.263344567870194E-2</v>
      </c>
    </row>
    <row r="16" spans="2:8" ht="15.75" x14ac:dyDescent="0.3">
      <c r="B16" s="34">
        <v>11</v>
      </c>
      <c r="C16" s="19" t="s">
        <v>104</v>
      </c>
      <c r="D16" s="19" t="s">
        <v>368</v>
      </c>
      <c r="E16" s="19" t="s">
        <v>366</v>
      </c>
      <c r="F16" s="51">
        <v>176658</v>
      </c>
      <c r="G16" s="58">
        <v>94.865346000000002</v>
      </c>
      <c r="H16" s="50">
        <v>2.1610662855148986E-2</v>
      </c>
    </row>
    <row r="17" spans="2:8" ht="15.75" x14ac:dyDescent="0.3">
      <c r="B17" s="34">
        <v>12</v>
      </c>
      <c r="C17" s="19" t="s">
        <v>108</v>
      </c>
      <c r="D17" s="19" t="s">
        <v>494</v>
      </c>
      <c r="E17" s="19" t="s">
        <v>77</v>
      </c>
      <c r="F17" s="51">
        <v>19695</v>
      </c>
      <c r="G17" s="58">
        <v>85.407367500000007</v>
      </c>
      <c r="H17" s="50">
        <v>1.9456101750667823E-2</v>
      </c>
    </row>
    <row r="18" spans="2:8" ht="15.75" x14ac:dyDescent="0.3">
      <c r="B18" s="34">
        <v>13</v>
      </c>
      <c r="C18" s="19" t="s">
        <v>166</v>
      </c>
      <c r="D18" s="19" t="s">
        <v>379</v>
      </c>
      <c r="E18" s="19" t="s">
        <v>83</v>
      </c>
      <c r="F18" s="51">
        <v>52263</v>
      </c>
      <c r="G18" s="58">
        <v>83.829852000000002</v>
      </c>
      <c r="H18" s="50">
        <v>1.909673811519158E-2</v>
      </c>
    </row>
    <row r="19" spans="2:8" ht="15.75" x14ac:dyDescent="0.3">
      <c r="B19" s="34">
        <v>14</v>
      </c>
      <c r="C19" s="19" t="s">
        <v>158</v>
      </c>
      <c r="D19" s="19" t="s">
        <v>500</v>
      </c>
      <c r="E19" s="19" t="s">
        <v>77</v>
      </c>
      <c r="F19" s="51">
        <v>101847</v>
      </c>
      <c r="G19" s="58">
        <v>71.954905499999995</v>
      </c>
      <c r="H19" s="50">
        <v>1.6391583113338409E-2</v>
      </c>
    </row>
    <row r="20" spans="2:8" ht="15.75" x14ac:dyDescent="0.3">
      <c r="B20" s="34">
        <v>15</v>
      </c>
      <c r="C20" s="19" t="s">
        <v>251</v>
      </c>
      <c r="D20" s="19" t="s">
        <v>496</v>
      </c>
      <c r="E20" s="19" t="s">
        <v>410</v>
      </c>
      <c r="F20" s="51">
        <v>33402</v>
      </c>
      <c r="G20" s="58">
        <v>53.743817999999997</v>
      </c>
      <c r="H20" s="50">
        <v>1.2243032680727137E-2</v>
      </c>
    </row>
    <row r="21" spans="2:8" ht="15.75" x14ac:dyDescent="0.3">
      <c r="B21" s="34">
        <v>16</v>
      </c>
      <c r="C21" s="19" t="s">
        <v>32</v>
      </c>
      <c r="D21" s="19" t="s">
        <v>533</v>
      </c>
      <c r="E21" s="19" t="s">
        <v>77</v>
      </c>
      <c r="F21" s="51">
        <v>8675</v>
      </c>
      <c r="G21" s="58">
        <v>43.483437500000001</v>
      </c>
      <c r="H21" s="50">
        <v>9.9056815498827413E-3</v>
      </c>
    </row>
    <row r="22" spans="2:8" ht="15.75" x14ac:dyDescent="0.3">
      <c r="B22" s="34">
        <v>17</v>
      </c>
      <c r="C22" s="19" t="s">
        <v>250</v>
      </c>
      <c r="D22" s="19" t="s">
        <v>504</v>
      </c>
      <c r="E22" s="19" t="s">
        <v>77</v>
      </c>
      <c r="F22" s="51">
        <v>225571</v>
      </c>
      <c r="G22" s="58">
        <v>43.084060999999998</v>
      </c>
      <c r="H22" s="50">
        <v>9.8147021642831841E-3</v>
      </c>
    </row>
    <row r="23" spans="2:8" ht="15.75" x14ac:dyDescent="0.3">
      <c r="B23" s="34">
        <v>18</v>
      </c>
      <c r="C23" s="19" t="s">
        <v>252</v>
      </c>
      <c r="D23" s="19" t="s">
        <v>509</v>
      </c>
      <c r="E23" s="19" t="s">
        <v>77</v>
      </c>
      <c r="F23" s="51">
        <v>59446</v>
      </c>
      <c r="G23" s="58">
        <v>35.221755000000002</v>
      </c>
      <c r="H23" s="50">
        <v>8.0236409243862154E-3</v>
      </c>
    </row>
    <row r="24" spans="2:8" ht="15.75" x14ac:dyDescent="0.3">
      <c r="B24" s="34">
        <v>19</v>
      </c>
      <c r="C24" s="19" t="s">
        <v>179</v>
      </c>
      <c r="D24" s="19" t="s">
        <v>409</v>
      </c>
      <c r="E24" s="19" t="s">
        <v>410</v>
      </c>
      <c r="F24" s="51">
        <v>159794</v>
      </c>
      <c r="G24" s="58">
        <v>34.914988999999998</v>
      </c>
      <c r="H24" s="50">
        <v>7.9537585397120181E-3</v>
      </c>
    </row>
    <row r="25" spans="2:8" ht="15.75" x14ac:dyDescent="0.3">
      <c r="B25" s="34">
        <v>20</v>
      </c>
      <c r="C25" s="19" t="s">
        <v>254</v>
      </c>
      <c r="D25" s="19" t="s">
        <v>495</v>
      </c>
      <c r="E25" s="19" t="s">
        <v>67</v>
      </c>
      <c r="F25" s="51">
        <v>10351</v>
      </c>
      <c r="G25" s="58">
        <v>31.787921000000001</v>
      </c>
      <c r="H25" s="50">
        <v>7.2414013395061087E-3</v>
      </c>
    </row>
    <row r="26" spans="2:8" ht="15.75" x14ac:dyDescent="0.3">
      <c r="B26" s="34">
        <v>21</v>
      </c>
      <c r="C26" s="19" t="s">
        <v>253</v>
      </c>
      <c r="D26" s="19" t="s">
        <v>503</v>
      </c>
      <c r="E26" s="19" t="s">
        <v>77</v>
      </c>
      <c r="F26" s="51">
        <v>49925</v>
      </c>
      <c r="G26" s="58">
        <v>24.263549999999999</v>
      </c>
      <c r="H26" s="50">
        <v>5.5273228932201457E-3</v>
      </c>
    </row>
    <row r="27" spans="2:8" ht="15.75" x14ac:dyDescent="0.3">
      <c r="B27" s="34">
        <v>22</v>
      </c>
      <c r="C27" s="19" t="s">
        <v>2</v>
      </c>
      <c r="D27" s="19" t="s">
        <v>534</v>
      </c>
      <c r="E27" s="19" t="s">
        <v>77</v>
      </c>
      <c r="F27" s="51">
        <v>34559</v>
      </c>
      <c r="G27" s="58">
        <v>23.431002000000003</v>
      </c>
      <c r="H27" s="50">
        <v>5.3376655009546026E-3</v>
      </c>
    </row>
    <row r="28" spans="2:8" ht="15.75" x14ac:dyDescent="0.3">
      <c r="B28" s="34">
        <v>23</v>
      </c>
      <c r="C28" s="19" t="s">
        <v>255</v>
      </c>
      <c r="D28" s="19" t="s">
        <v>510</v>
      </c>
      <c r="E28" s="19" t="s">
        <v>366</v>
      </c>
      <c r="F28" s="51">
        <v>18200</v>
      </c>
      <c r="G28" s="58">
        <v>18.800599999999999</v>
      </c>
      <c r="H28" s="50">
        <v>4.2828434745235001E-3</v>
      </c>
    </row>
    <row r="29" spans="2:8" ht="16.5" thickBot="1" x14ac:dyDescent="0.35">
      <c r="B29" s="34">
        <v>24</v>
      </c>
      <c r="C29" s="19" t="s">
        <v>14</v>
      </c>
      <c r="D29" s="19" t="s">
        <v>548</v>
      </c>
      <c r="E29" s="19" t="s">
        <v>77</v>
      </c>
      <c r="F29" s="51">
        <v>99504</v>
      </c>
      <c r="G29" s="58">
        <v>14.079816000000001</v>
      </c>
      <c r="H29" s="50">
        <v>3.2074321073844226E-3</v>
      </c>
    </row>
    <row r="30" spans="2:8" ht="16.5" thickBot="1" x14ac:dyDescent="0.35">
      <c r="B30" s="29"/>
      <c r="C30" s="29"/>
      <c r="D30" s="30" t="s">
        <v>291</v>
      </c>
      <c r="E30" s="29"/>
      <c r="F30" s="37"/>
      <c r="G30" s="55">
        <v>4378.3253194999998</v>
      </c>
      <c r="H30" s="32">
        <v>0.99739806303849832</v>
      </c>
    </row>
    <row r="31" spans="2:8" x14ac:dyDescent="0.25">
      <c r="B31" s="41"/>
      <c r="C31" s="41"/>
      <c r="D31" s="41"/>
      <c r="E31" s="41"/>
      <c r="F31" s="47"/>
      <c r="G31" s="41"/>
      <c r="H31" s="42"/>
    </row>
    <row r="32" spans="2:8" x14ac:dyDescent="0.25">
      <c r="B32" s="41"/>
      <c r="C32" s="41"/>
      <c r="D32" s="99" t="s">
        <v>332</v>
      </c>
      <c r="E32" s="41"/>
      <c r="F32" s="47"/>
      <c r="G32" s="41"/>
      <c r="H32" s="42"/>
    </row>
    <row r="33" spans="2:8" ht="16.5" thickBot="1" x14ac:dyDescent="0.35">
      <c r="B33" s="113">
        <v>25</v>
      </c>
      <c r="C33" s="41"/>
      <c r="D33" s="19" t="s">
        <v>595</v>
      </c>
      <c r="E33" s="19" t="s">
        <v>77</v>
      </c>
      <c r="F33" s="51">
        <v>3698</v>
      </c>
      <c r="G33" s="58">
        <v>0.93004699999999996</v>
      </c>
      <c r="H33" s="50">
        <v>2.1186801085870438E-4</v>
      </c>
    </row>
    <row r="34" spans="2:8" ht="15.75" thickBot="1" x14ac:dyDescent="0.3">
      <c r="B34" s="43"/>
      <c r="C34" s="43"/>
      <c r="D34" s="104" t="s">
        <v>291</v>
      </c>
      <c r="E34" s="43"/>
      <c r="F34" s="48"/>
      <c r="G34" s="105">
        <v>0.93004699999999996</v>
      </c>
      <c r="H34" s="106">
        <v>2.1186801085870438E-4</v>
      </c>
    </row>
    <row r="35" spans="2:8" x14ac:dyDescent="0.25">
      <c r="B35" s="41"/>
      <c r="C35" s="41"/>
      <c r="D35" s="41"/>
      <c r="E35" s="41"/>
      <c r="F35" s="47"/>
      <c r="G35" s="41"/>
      <c r="H35" s="42"/>
    </row>
    <row r="36" spans="2:8" x14ac:dyDescent="0.25">
      <c r="B36" s="41"/>
      <c r="C36" s="41"/>
      <c r="D36" s="41"/>
      <c r="E36" s="41"/>
      <c r="F36" s="47"/>
      <c r="G36" s="41"/>
      <c r="H36" s="42"/>
    </row>
    <row r="37" spans="2:8" ht="16.5" thickBot="1" x14ac:dyDescent="0.35">
      <c r="B37" s="111" t="s">
        <v>125</v>
      </c>
      <c r="C37" s="41"/>
      <c r="D37" s="21" t="s">
        <v>334</v>
      </c>
      <c r="E37" s="41"/>
      <c r="F37" s="41"/>
      <c r="G37" s="24">
        <v>0</v>
      </c>
      <c r="H37" s="114">
        <v>0</v>
      </c>
    </row>
    <row r="38" spans="2:8" ht="16.5" thickBot="1" x14ac:dyDescent="0.35">
      <c r="B38" s="115"/>
      <c r="C38" s="43"/>
      <c r="D38" s="30" t="s">
        <v>291</v>
      </c>
      <c r="E38" s="116"/>
      <c r="F38" s="116"/>
      <c r="G38" s="31">
        <v>0</v>
      </c>
      <c r="H38" s="117">
        <v>0</v>
      </c>
    </row>
    <row r="39" spans="2:8" ht="15.75" thickBot="1" x14ac:dyDescent="0.3">
      <c r="B39" s="41"/>
      <c r="C39" s="41"/>
      <c r="D39" s="41"/>
      <c r="E39" s="41"/>
      <c r="F39" s="47"/>
      <c r="G39" s="41"/>
      <c r="H39" s="42"/>
    </row>
    <row r="40" spans="2:8" ht="16.5" thickBot="1" x14ac:dyDescent="0.35">
      <c r="B40" s="118" t="s">
        <v>258</v>
      </c>
      <c r="C40" s="43"/>
      <c r="D40" s="30" t="s">
        <v>292</v>
      </c>
      <c r="E40" s="43"/>
      <c r="F40" s="48"/>
      <c r="G40" s="39">
        <v>10.491798400000166</v>
      </c>
      <c r="H40" s="40">
        <v>2.3900689506428947E-3</v>
      </c>
    </row>
    <row r="41" spans="2:8" ht="16.5" thickBot="1" x14ac:dyDescent="0.35">
      <c r="B41" s="19"/>
      <c r="C41" s="19"/>
      <c r="D41" s="21" t="s">
        <v>291</v>
      </c>
      <c r="E41" s="19"/>
      <c r="F41" s="15"/>
      <c r="G41" s="23">
        <v>10.491798400000166</v>
      </c>
      <c r="H41" s="16">
        <v>2.3900689506428947E-3</v>
      </c>
    </row>
    <row r="42" spans="2:8" ht="16.5" thickBot="1" x14ac:dyDescent="0.35">
      <c r="B42" s="29"/>
      <c r="C42" s="29"/>
      <c r="D42" s="30" t="s">
        <v>293</v>
      </c>
      <c r="E42" s="29"/>
      <c r="F42" s="37"/>
      <c r="G42" s="31">
        <v>4389.7471648999999</v>
      </c>
      <c r="H42" s="36">
        <v>0.99999999999999989</v>
      </c>
    </row>
    <row r="43" spans="2:8" x14ac:dyDescent="0.25">
      <c r="B43" s="47"/>
      <c r="C43" s="83"/>
      <c r="D43" s="2" t="s">
        <v>112</v>
      </c>
      <c r="E43" s="1"/>
      <c r="F43" s="1"/>
      <c r="G43" s="83"/>
      <c r="H43" s="119"/>
    </row>
    <row r="44" spans="2:8" x14ac:dyDescent="0.25">
      <c r="B44" s="47"/>
      <c r="C44" s="83"/>
      <c r="D44" s="2" t="s">
        <v>331</v>
      </c>
      <c r="E44" s="1"/>
      <c r="F44" s="1"/>
      <c r="G44" s="83"/>
      <c r="H44" s="119"/>
    </row>
    <row r="45" spans="2:8" x14ac:dyDescent="0.25">
      <c r="B45" s="47"/>
      <c r="C45" s="83"/>
      <c r="D45" s="8" t="s">
        <v>113</v>
      </c>
      <c r="E45" s="2"/>
      <c r="F45" s="2"/>
      <c r="G45" s="83"/>
      <c r="H45" s="119"/>
    </row>
    <row r="46" spans="2:8" ht="15.75" x14ac:dyDescent="0.3">
      <c r="B46" s="47"/>
      <c r="C46" s="83"/>
      <c r="D46" s="108" t="s">
        <v>114</v>
      </c>
      <c r="E46" s="2"/>
      <c r="F46" s="3" t="s">
        <v>115</v>
      </c>
      <c r="G46" s="83"/>
      <c r="H46" s="119"/>
    </row>
    <row r="47" spans="2:8" ht="15.75" x14ac:dyDescent="0.3">
      <c r="B47" s="47"/>
      <c r="C47" s="83"/>
      <c r="D47" s="259" t="s">
        <v>606</v>
      </c>
      <c r="E47" s="259"/>
      <c r="F47" s="259"/>
      <c r="G47" s="83"/>
      <c r="H47" s="119"/>
    </row>
    <row r="48" spans="2:8" ht="15.75" x14ac:dyDescent="0.3">
      <c r="B48" s="47"/>
      <c r="C48" s="83"/>
      <c r="D48" s="108" t="s">
        <v>565</v>
      </c>
      <c r="E48" s="2"/>
      <c r="F48" s="4">
        <v>232.25564800000001</v>
      </c>
      <c r="G48" s="83"/>
      <c r="H48" s="119"/>
    </row>
    <row r="49" spans="2:8" ht="15.75" x14ac:dyDescent="0.3">
      <c r="B49" s="47"/>
      <c r="C49" s="83"/>
      <c r="D49" s="108" t="s">
        <v>563</v>
      </c>
      <c r="E49" s="2"/>
      <c r="F49" s="4">
        <v>262.90964700000001</v>
      </c>
      <c r="G49" s="83"/>
      <c r="H49" s="119"/>
    </row>
    <row r="50" spans="2:8" ht="15.75" x14ac:dyDescent="0.3">
      <c r="B50" s="47"/>
      <c r="C50" s="83"/>
      <c r="D50" s="108" t="s">
        <v>116</v>
      </c>
      <c r="E50" s="2"/>
      <c r="F50" s="3" t="s">
        <v>115</v>
      </c>
      <c r="G50" s="83"/>
      <c r="H50" s="119"/>
    </row>
    <row r="51" spans="2:8" ht="15.75" x14ac:dyDescent="0.3">
      <c r="B51" s="47"/>
      <c r="C51" s="83"/>
      <c r="D51" s="108" t="s">
        <v>117</v>
      </c>
      <c r="E51" s="2"/>
      <c r="F51" s="3" t="s">
        <v>115</v>
      </c>
      <c r="G51" s="83"/>
      <c r="H51" s="119"/>
    </row>
    <row r="52" spans="2:8" ht="15.75" x14ac:dyDescent="0.3">
      <c r="B52" s="47"/>
      <c r="C52" s="83"/>
      <c r="D52" s="108" t="s">
        <v>118</v>
      </c>
      <c r="E52" s="2"/>
      <c r="F52" s="6">
        <v>10.493252832566748</v>
      </c>
      <c r="G52" s="83"/>
      <c r="H52" s="119"/>
    </row>
    <row r="53" spans="2:8" ht="15.75" x14ac:dyDescent="0.3">
      <c r="B53" s="47"/>
      <c r="C53" s="83"/>
      <c r="D53" s="108" t="s">
        <v>119</v>
      </c>
      <c r="E53" s="2"/>
      <c r="F53" s="6" t="s">
        <v>115</v>
      </c>
      <c r="G53" s="83"/>
      <c r="H53" s="119"/>
    </row>
    <row r="54" spans="2:8" ht="15.75" x14ac:dyDescent="0.3">
      <c r="B54" s="47"/>
      <c r="C54" s="83"/>
      <c r="D54" s="108" t="s">
        <v>120</v>
      </c>
      <c r="E54" s="2"/>
      <c r="F54" s="3" t="s">
        <v>115</v>
      </c>
      <c r="G54" s="83"/>
      <c r="H54" s="119"/>
    </row>
    <row r="55" spans="2:8" ht="16.5" thickBot="1" x14ac:dyDescent="0.35">
      <c r="B55" s="120"/>
      <c r="C55" s="121"/>
      <c r="D55" s="122"/>
      <c r="E55" s="121"/>
      <c r="F55" s="121"/>
      <c r="G55" s="121"/>
      <c r="H55" s="123"/>
    </row>
  </sheetData>
  <mergeCells count="3">
    <mergeCell ref="B1:H1"/>
    <mergeCell ref="B2:H2"/>
    <mergeCell ref="D47:F47"/>
  </mergeCells>
  <phoneticPr fontId="16" type="noConversion"/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3.42578125" style="67" bestFit="1" customWidth="1"/>
    <col min="4" max="4" width="78" style="67" customWidth="1"/>
    <col min="5" max="5" width="24.42578125" style="67" customWidth="1"/>
    <col min="6" max="6" width="12.42578125" style="67" customWidth="1"/>
    <col min="7" max="7" width="13.5703125" style="67" bestFit="1" customWidth="1"/>
    <col min="8" max="8" width="10.85546875" style="67" bestFit="1" customWidth="1"/>
    <col min="9" max="9" width="2.5703125" style="67" customWidth="1"/>
    <col min="10" max="10" width="11.28515625" style="67" bestFit="1" customWidth="1"/>
    <col min="11" max="11" width="12.7109375" style="67" bestFit="1" customWidth="1"/>
    <col min="12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289</v>
      </c>
      <c r="C2" s="258"/>
      <c r="D2" s="258"/>
      <c r="E2" s="258"/>
      <c r="F2" s="258"/>
      <c r="G2" s="258"/>
      <c r="H2" s="258"/>
    </row>
    <row r="3" spans="2:8" ht="30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46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7"/>
      <c r="G4" s="112"/>
      <c r="H4" s="52"/>
    </row>
    <row r="5" spans="2:8" ht="15.75" x14ac:dyDescent="0.3">
      <c r="B5" s="41"/>
      <c r="C5" s="41"/>
      <c r="D5" s="21" t="s">
        <v>123</v>
      </c>
      <c r="E5" s="41"/>
      <c r="F5" s="47"/>
      <c r="G5" s="112"/>
      <c r="H5" s="52"/>
    </row>
    <row r="6" spans="2:8" ht="15.75" x14ac:dyDescent="0.3">
      <c r="B6" s="34">
        <v>1</v>
      </c>
      <c r="C6" s="19" t="s">
        <v>52</v>
      </c>
      <c r="D6" s="19" t="s">
        <v>415</v>
      </c>
      <c r="E6" s="19" t="s">
        <v>53</v>
      </c>
      <c r="F6" s="51">
        <v>54901</v>
      </c>
      <c r="G6" s="58">
        <v>683.54490049999993</v>
      </c>
      <c r="H6" s="50">
        <v>7.1699010991787743E-2</v>
      </c>
    </row>
    <row r="7" spans="2:8" ht="15.75" x14ac:dyDescent="0.3">
      <c r="B7" s="34">
        <v>2</v>
      </c>
      <c r="C7" s="19" t="s">
        <v>56</v>
      </c>
      <c r="D7" s="19" t="s">
        <v>356</v>
      </c>
      <c r="E7" s="19" t="s">
        <v>53</v>
      </c>
      <c r="F7" s="51">
        <v>54579</v>
      </c>
      <c r="G7" s="58">
        <v>408.68755200000004</v>
      </c>
      <c r="H7" s="50">
        <v>4.2868424973429867E-2</v>
      </c>
    </row>
    <row r="8" spans="2:8" ht="15.75" x14ac:dyDescent="0.3">
      <c r="B8" s="34">
        <v>3</v>
      </c>
      <c r="C8" s="19" t="s">
        <v>68</v>
      </c>
      <c r="D8" s="19" t="s">
        <v>364</v>
      </c>
      <c r="E8" s="19" t="s">
        <v>53</v>
      </c>
      <c r="F8" s="51">
        <v>23205</v>
      </c>
      <c r="G8" s="58">
        <v>338.90902499999999</v>
      </c>
      <c r="H8" s="50">
        <v>3.5549152500320744E-2</v>
      </c>
    </row>
    <row r="9" spans="2:8" ht="15.75" x14ac:dyDescent="0.3">
      <c r="B9" s="34">
        <v>4</v>
      </c>
      <c r="C9" s="19" t="s">
        <v>96</v>
      </c>
      <c r="D9" s="19" t="s">
        <v>435</v>
      </c>
      <c r="E9" s="19" t="s">
        <v>51</v>
      </c>
      <c r="F9" s="51">
        <v>21490</v>
      </c>
      <c r="G9" s="58">
        <v>298.86142999999998</v>
      </c>
      <c r="H9" s="50">
        <v>3.1348443882643531E-2</v>
      </c>
    </row>
    <row r="10" spans="2:8" ht="15.75" x14ac:dyDescent="0.3">
      <c r="B10" s="34">
        <v>5</v>
      </c>
      <c r="C10" s="19" t="s">
        <v>126</v>
      </c>
      <c r="D10" s="19" t="s">
        <v>416</v>
      </c>
      <c r="E10" s="19" t="s">
        <v>53</v>
      </c>
      <c r="F10" s="51">
        <v>57033</v>
      </c>
      <c r="G10" s="58">
        <v>286.22011050000003</v>
      </c>
      <c r="H10" s="50">
        <v>3.0022459144672102E-2</v>
      </c>
    </row>
    <row r="11" spans="2:8" ht="15.75" x14ac:dyDescent="0.3">
      <c r="B11" s="34">
        <v>6</v>
      </c>
      <c r="C11" s="19" t="s">
        <v>47</v>
      </c>
      <c r="D11" s="19" t="s">
        <v>361</v>
      </c>
      <c r="E11" s="19" t="s">
        <v>48</v>
      </c>
      <c r="F11" s="51">
        <v>77368</v>
      </c>
      <c r="G11" s="58">
        <v>272.99298800000003</v>
      </c>
      <c r="H11" s="50">
        <v>2.8635027827689841E-2</v>
      </c>
    </row>
    <row r="12" spans="2:8" ht="15.75" x14ac:dyDescent="0.3">
      <c r="B12" s="34">
        <v>7</v>
      </c>
      <c r="C12" s="19" t="s">
        <v>50</v>
      </c>
      <c r="D12" s="19" t="s">
        <v>420</v>
      </c>
      <c r="E12" s="19" t="s">
        <v>51</v>
      </c>
      <c r="F12" s="51">
        <v>8295</v>
      </c>
      <c r="G12" s="58">
        <v>272.30826000000002</v>
      </c>
      <c r="H12" s="50">
        <v>2.8563204717953417E-2</v>
      </c>
    </row>
    <row r="13" spans="2:8" ht="15.75" x14ac:dyDescent="0.3">
      <c r="B13" s="34">
        <v>8</v>
      </c>
      <c r="C13" s="19" t="s">
        <v>26</v>
      </c>
      <c r="D13" s="19" t="s">
        <v>539</v>
      </c>
      <c r="E13" s="19" t="s">
        <v>55</v>
      </c>
      <c r="F13" s="51">
        <v>14891</v>
      </c>
      <c r="G13" s="58">
        <v>266.69781</v>
      </c>
      <c r="H13" s="50">
        <v>2.7974708313511471E-2</v>
      </c>
    </row>
    <row r="14" spans="2:8" ht="15.75" x14ac:dyDescent="0.3">
      <c r="B14" s="34">
        <v>9</v>
      </c>
      <c r="C14" s="19" t="s">
        <v>137</v>
      </c>
      <c r="D14" s="19" t="s">
        <v>396</v>
      </c>
      <c r="E14" s="19" t="s">
        <v>138</v>
      </c>
      <c r="F14" s="51">
        <v>2205</v>
      </c>
      <c r="G14" s="58">
        <v>240.17631750000001</v>
      </c>
      <c r="H14" s="50">
        <v>2.5192791893851027E-2</v>
      </c>
    </row>
    <row r="15" spans="2:8" ht="15.75" x14ac:dyDescent="0.3">
      <c r="B15" s="34">
        <v>10</v>
      </c>
      <c r="C15" s="19" t="s">
        <v>78</v>
      </c>
      <c r="D15" s="19" t="s">
        <v>424</v>
      </c>
      <c r="E15" s="19" t="s">
        <v>79</v>
      </c>
      <c r="F15" s="51">
        <v>6822</v>
      </c>
      <c r="G15" s="58">
        <v>197.02277100000001</v>
      </c>
      <c r="H15" s="50">
        <v>2.0666290997458012E-2</v>
      </c>
    </row>
    <row r="16" spans="2:8" ht="15.75" x14ac:dyDescent="0.3">
      <c r="B16" s="34">
        <v>11</v>
      </c>
      <c r="C16" s="19" t="s">
        <v>88</v>
      </c>
      <c r="D16" s="19" t="s">
        <v>371</v>
      </c>
      <c r="E16" s="19" t="s">
        <v>64</v>
      </c>
      <c r="F16" s="51">
        <v>9781</v>
      </c>
      <c r="G16" s="58">
        <v>192.85686749999999</v>
      </c>
      <c r="H16" s="50">
        <v>2.0229317273246564E-2</v>
      </c>
    </row>
    <row r="17" spans="2:8" ht="15.75" x14ac:dyDescent="0.3">
      <c r="B17" s="34">
        <v>12</v>
      </c>
      <c r="C17" s="19" t="s">
        <v>87</v>
      </c>
      <c r="D17" s="19" t="s">
        <v>430</v>
      </c>
      <c r="E17" s="19" t="s">
        <v>64</v>
      </c>
      <c r="F17" s="51">
        <v>7669</v>
      </c>
      <c r="G17" s="58">
        <v>174.45441199999999</v>
      </c>
      <c r="H17" s="50">
        <v>1.8299030238400366E-2</v>
      </c>
    </row>
    <row r="18" spans="2:8" ht="15.75" x14ac:dyDescent="0.3">
      <c r="B18" s="34">
        <v>13</v>
      </c>
      <c r="C18" s="19" t="s">
        <v>330</v>
      </c>
      <c r="D18" s="19" t="s">
        <v>542</v>
      </c>
      <c r="E18" s="19" t="s">
        <v>55</v>
      </c>
      <c r="F18" s="51">
        <v>51983</v>
      </c>
      <c r="G18" s="58">
        <v>173.46727100000001</v>
      </c>
      <c r="H18" s="50">
        <v>1.8195486150283154E-2</v>
      </c>
    </row>
    <row r="19" spans="2:8" ht="15.75" x14ac:dyDescent="0.3">
      <c r="B19" s="34">
        <v>14</v>
      </c>
      <c r="C19" s="19" t="s">
        <v>110</v>
      </c>
      <c r="D19" s="19" t="s">
        <v>419</v>
      </c>
      <c r="E19" s="19" t="s">
        <v>83</v>
      </c>
      <c r="F19" s="51">
        <v>22206</v>
      </c>
      <c r="G19" s="58">
        <v>171.50804100000002</v>
      </c>
      <c r="H19" s="50">
        <v>1.7989976822069768E-2</v>
      </c>
    </row>
    <row r="20" spans="2:8" ht="15.75" x14ac:dyDescent="0.3">
      <c r="B20" s="34">
        <v>15</v>
      </c>
      <c r="C20" s="19" t="s">
        <v>176</v>
      </c>
      <c r="D20" s="19" t="s">
        <v>406</v>
      </c>
      <c r="E20" s="19" t="s">
        <v>51</v>
      </c>
      <c r="F20" s="51">
        <v>9525</v>
      </c>
      <c r="G20" s="58">
        <v>171.00708750000001</v>
      </c>
      <c r="H20" s="50">
        <v>1.7937430353686196E-2</v>
      </c>
    </row>
    <row r="21" spans="2:8" ht="15.75" x14ac:dyDescent="0.3">
      <c r="B21" s="34">
        <v>16</v>
      </c>
      <c r="C21" s="19" t="s">
        <v>273</v>
      </c>
      <c r="D21" s="19" t="s">
        <v>513</v>
      </c>
      <c r="E21" s="19" t="s">
        <v>83</v>
      </c>
      <c r="F21" s="51">
        <v>22514</v>
      </c>
      <c r="G21" s="58">
        <v>168.449748</v>
      </c>
      <c r="H21" s="50">
        <v>1.7669183581914348E-2</v>
      </c>
    </row>
    <row r="22" spans="2:8" ht="15.75" x14ac:dyDescent="0.3">
      <c r="B22" s="34">
        <v>17</v>
      </c>
      <c r="C22" s="19" t="s">
        <v>27</v>
      </c>
      <c r="D22" s="19" t="s">
        <v>536</v>
      </c>
      <c r="E22" s="19" t="s">
        <v>138</v>
      </c>
      <c r="F22" s="51">
        <v>31002</v>
      </c>
      <c r="G22" s="58">
        <v>147.97254599999999</v>
      </c>
      <c r="H22" s="50">
        <v>1.5521270357479345E-2</v>
      </c>
    </row>
    <row r="23" spans="2:8" ht="15.75" x14ac:dyDescent="0.3">
      <c r="B23" s="34">
        <v>18</v>
      </c>
      <c r="C23" s="19" t="s">
        <v>128</v>
      </c>
      <c r="D23" s="19" t="s">
        <v>393</v>
      </c>
      <c r="E23" s="19" t="s">
        <v>129</v>
      </c>
      <c r="F23" s="51">
        <v>54398</v>
      </c>
      <c r="G23" s="58">
        <v>142.90354600000001</v>
      </c>
      <c r="H23" s="50">
        <v>1.4989568216988618E-2</v>
      </c>
    </row>
    <row r="24" spans="2:8" ht="15.75" x14ac:dyDescent="0.3">
      <c r="B24" s="34">
        <v>19</v>
      </c>
      <c r="C24" s="19" t="s">
        <v>284</v>
      </c>
      <c r="D24" s="19" t="s">
        <v>525</v>
      </c>
      <c r="E24" s="19" t="s">
        <v>366</v>
      </c>
      <c r="F24" s="51">
        <v>36618</v>
      </c>
      <c r="G24" s="58">
        <v>137.13441</v>
      </c>
      <c r="H24" s="50">
        <v>1.4384426776865888E-2</v>
      </c>
    </row>
    <row r="25" spans="2:8" ht="15.75" x14ac:dyDescent="0.3">
      <c r="B25" s="34">
        <v>20</v>
      </c>
      <c r="C25" s="19" t="s">
        <v>161</v>
      </c>
      <c r="D25" s="19" t="s">
        <v>412</v>
      </c>
      <c r="E25" s="19" t="s">
        <v>51</v>
      </c>
      <c r="F25" s="51">
        <v>4317</v>
      </c>
      <c r="G25" s="58">
        <v>133.28521649999999</v>
      </c>
      <c r="H25" s="50">
        <v>1.3980673684912246E-2</v>
      </c>
    </row>
    <row r="26" spans="2:8" ht="15.75" x14ac:dyDescent="0.3">
      <c r="B26" s="34">
        <v>21</v>
      </c>
      <c r="C26" s="19" t="s">
        <v>127</v>
      </c>
      <c r="D26" s="19" t="s">
        <v>411</v>
      </c>
      <c r="E26" s="19" t="s">
        <v>48</v>
      </c>
      <c r="F26" s="51">
        <v>4925</v>
      </c>
      <c r="G26" s="58">
        <v>130.38691249999999</v>
      </c>
      <c r="H26" s="50">
        <v>1.3676662155894128E-2</v>
      </c>
    </row>
    <row r="27" spans="2:8" ht="15.75" x14ac:dyDescent="0.3">
      <c r="B27" s="34">
        <v>22</v>
      </c>
      <c r="C27" s="19" t="s">
        <v>346</v>
      </c>
      <c r="D27" s="19" t="s">
        <v>553</v>
      </c>
      <c r="E27" s="19" t="s">
        <v>51</v>
      </c>
      <c r="F27" s="51">
        <v>8346</v>
      </c>
      <c r="G27" s="58">
        <v>129.31292400000001</v>
      </c>
      <c r="H27" s="50">
        <v>1.3564008381123481E-2</v>
      </c>
    </row>
    <row r="28" spans="2:8" ht="15.75" x14ac:dyDescent="0.3">
      <c r="B28" s="34">
        <v>23</v>
      </c>
      <c r="C28" s="19" t="s">
        <v>69</v>
      </c>
      <c r="D28" s="19" t="s">
        <v>359</v>
      </c>
      <c r="E28" s="19" t="s">
        <v>70</v>
      </c>
      <c r="F28" s="51">
        <v>32638</v>
      </c>
      <c r="G28" s="58">
        <v>128.57740100000001</v>
      </c>
      <c r="H28" s="50">
        <v>1.3486857236227019E-2</v>
      </c>
    </row>
    <row r="29" spans="2:8" ht="15.75" x14ac:dyDescent="0.3">
      <c r="B29" s="34">
        <v>24</v>
      </c>
      <c r="C29" s="19" t="s">
        <v>278</v>
      </c>
      <c r="D29" s="19" t="s">
        <v>518</v>
      </c>
      <c r="E29" s="19" t="s">
        <v>55</v>
      </c>
      <c r="F29" s="51">
        <v>70353</v>
      </c>
      <c r="G29" s="58">
        <v>121.00716</v>
      </c>
      <c r="H29" s="50">
        <v>1.2692792658651426E-2</v>
      </c>
    </row>
    <row r="30" spans="2:8" ht="15.75" x14ac:dyDescent="0.3">
      <c r="B30" s="34">
        <v>25</v>
      </c>
      <c r="C30" s="19" t="s">
        <v>251</v>
      </c>
      <c r="D30" s="19" t="s">
        <v>496</v>
      </c>
      <c r="E30" s="19" t="s">
        <v>410</v>
      </c>
      <c r="F30" s="51">
        <v>74658</v>
      </c>
      <c r="G30" s="58">
        <v>120.12472199999999</v>
      </c>
      <c r="H30" s="50">
        <v>1.2600231172470649E-2</v>
      </c>
    </row>
    <row r="31" spans="2:8" ht="15.75" x14ac:dyDescent="0.3">
      <c r="B31" s="34">
        <v>26</v>
      </c>
      <c r="C31" s="19" t="s">
        <v>34</v>
      </c>
      <c r="D31" s="19" t="s">
        <v>549</v>
      </c>
      <c r="E31" s="19" t="s">
        <v>64</v>
      </c>
      <c r="F31" s="51">
        <v>2004</v>
      </c>
      <c r="G31" s="58">
        <v>119.46845999999999</v>
      </c>
      <c r="H31" s="50">
        <v>1.2531393944196289E-2</v>
      </c>
    </row>
    <row r="32" spans="2:8" ht="15.75" x14ac:dyDescent="0.3">
      <c r="B32" s="34">
        <v>27</v>
      </c>
      <c r="C32" s="19" t="s">
        <v>277</v>
      </c>
      <c r="D32" s="19" t="s">
        <v>517</v>
      </c>
      <c r="E32" s="19" t="s">
        <v>79</v>
      </c>
      <c r="F32" s="51">
        <v>54392</v>
      </c>
      <c r="G32" s="58">
        <v>117.105976</v>
      </c>
      <c r="H32" s="50">
        <v>1.2283586132068631E-2</v>
      </c>
    </row>
    <row r="33" spans="2:8" ht="15.75" x14ac:dyDescent="0.3">
      <c r="B33" s="34">
        <v>28</v>
      </c>
      <c r="C33" s="19" t="s">
        <v>100</v>
      </c>
      <c r="D33" s="19" t="s">
        <v>101</v>
      </c>
      <c r="E33" s="19" t="s">
        <v>53</v>
      </c>
      <c r="F33" s="51">
        <v>16016</v>
      </c>
      <c r="G33" s="58">
        <v>115.43532</v>
      </c>
      <c r="H33" s="50">
        <v>1.2108346169309966E-2</v>
      </c>
    </row>
    <row r="34" spans="2:8" ht="15.75" x14ac:dyDescent="0.3">
      <c r="B34" s="34">
        <v>29</v>
      </c>
      <c r="C34" s="19" t="s">
        <v>288</v>
      </c>
      <c r="D34" s="19" t="s">
        <v>529</v>
      </c>
      <c r="E34" s="19" t="s">
        <v>366</v>
      </c>
      <c r="F34" s="51">
        <v>67118</v>
      </c>
      <c r="G34" s="58">
        <v>114.33551300000001</v>
      </c>
      <c r="H34" s="50">
        <v>1.1992984217045874E-2</v>
      </c>
    </row>
    <row r="35" spans="2:8" ht="15.75" x14ac:dyDescent="0.3">
      <c r="B35" s="34">
        <v>30</v>
      </c>
      <c r="C35" s="19" t="s">
        <v>75</v>
      </c>
      <c r="D35" s="19" t="s">
        <v>369</v>
      </c>
      <c r="E35" s="19" t="s">
        <v>370</v>
      </c>
      <c r="F35" s="51">
        <v>39290</v>
      </c>
      <c r="G35" s="58">
        <v>113.44987500000001</v>
      </c>
      <c r="H35" s="50">
        <v>1.1900087073565912E-2</v>
      </c>
    </row>
    <row r="36" spans="2:8" ht="15.75" x14ac:dyDescent="0.3">
      <c r="B36" s="34">
        <v>31</v>
      </c>
      <c r="C36" s="19" t="s">
        <v>98</v>
      </c>
      <c r="D36" s="19" t="s">
        <v>397</v>
      </c>
      <c r="E36" s="19" t="s">
        <v>72</v>
      </c>
      <c r="F36" s="51">
        <v>11787</v>
      </c>
      <c r="G36" s="58">
        <v>109.9903905</v>
      </c>
      <c r="H36" s="50">
        <v>1.1537211691114836E-2</v>
      </c>
    </row>
    <row r="37" spans="2:8" ht="15.75" x14ac:dyDescent="0.3">
      <c r="B37" s="34">
        <v>32</v>
      </c>
      <c r="C37" s="19" t="s">
        <v>20</v>
      </c>
      <c r="D37" s="19" t="s">
        <v>535</v>
      </c>
      <c r="E37" s="19" t="s">
        <v>1</v>
      </c>
      <c r="F37" s="51">
        <v>33897</v>
      </c>
      <c r="G37" s="58">
        <v>104.0807385</v>
      </c>
      <c r="H37" s="50">
        <v>1.0917331119413254E-2</v>
      </c>
    </row>
    <row r="38" spans="2:8" ht="15.75" x14ac:dyDescent="0.3">
      <c r="B38" s="34">
        <v>33</v>
      </c>
      <c r="C38" s="19" t="s">
        <v>275</v>
      </c>
      <c r="D38" s="19" t="s">
        <v>515</v>
      </c>
      <c r="E38" s="19" t="s">
        <v>155</v>
      </c>
      <c r="F38" s="51">
        <v>2786</v>
      </c>
      <c r="G38" s="58">
        <v>103.66148800000001</v>
      </c>
      <c r="H38" s="50">
        <v>1.0873354716128228E-2</v>
      </c>
    </row>
    <row r="39" spans="2:8" ht="15.75" x14ac:dyDescent="0.3">
      <c r="B39" s="34">
        <v>34</v>
      </c>
      <c r="C39" s="19" t="s">
        <v>285</v>
      </c>
      <c r="D39" s="19" t="s">
        <v>526</v>
      </c>
      <c r="E39" s="19" t="s">
        <v>48</v>
      </c>
      <c r="F39" s="51">
        <v>6087</v>
      </c>
      <c r="G39" s="58">
        <v>100.18897650000001</v>
      </c>
      <c r="H39" s="50">
        <v>1.0509112893790751E-2</v>
      </c>
    </row>
    <row r="40" spans="2:8" ht="15.75" x14ac:dyDescent="0.3">
      <c r="B40" s="34">
        <v>35</v>
      </c>
      <c r="C40" s="19" t="s">
        <v>282</v>
      </c>
      <c r="D40" s="19" t="s">
        <v>523</v>
      </c>
      <c r="E40" s="19" t="s">
        <v>147</v>
      </c>
      <c r="F40" s="51">
        <v>12369</v>
      </c>
      <c r="G40" s="58">
        <v>100.16416199999999</v>
      </c>
      <c r="H40" s="50">
        <v>1.0506510028774925E-2</v>
      </c>
    </row>
    <row r="41" spans="2:8" ht="15.75" x14ac:dyDescent="0.3">
      <c r="B41" s="34">
        <v>36</v>
      </c>
      <c r="C41" s="19" t="s">
        <v>29</v>
      </c>
      <c r="D41" s="19" t="s">
        <v>557</v>
      </c>
      <c r="E41" s="19" t="s">
        <v>129</v>
      </c>
      <c r="F41" s="51">
        <v>8659</v>
      </c>
      <c r="G41" s="58">
        <v>98.773213000000013</v>
      </c>
      <c r="H41" s="50">
        <v>1.036060934607352E-2</v>
      </c>
    </row>
    <row r="42" spans="2:8" ht="15.75" x14ac:dyDescent="0.3">
      <c r="B42" s="34">
        <v>37</v>
      </c>
      <c r="C42" s="19" t="s">
        <v>564</v>
      </c>
      <c r="D42" s="19" t="s">
        <v>520</v>
      </c>
      <c r="E42" s="19" t="s">
        <v>48</v>
      </c>
      <c r="F42" s="51">
        <v>15435</v>
      </c>
      <c r="G42" s="58">
        <v>98.737695000000002</v>
      </c>
      <c r="H42" s="50">
        <v>1.0356883759838374E-2</v>
      </c>
    </row>
    <row r="43" spans="2:8" ht="15.75" x14ac:dyDescent="0.3">
      <c r="B43" s="34">
        <v>38</v>
      </c>
      <c r="C43" s="19" t="s">
        <v>272</v>
      </c>
      <c r="D43" s="19" t="s">
        <v>512</v>
      </c>
      <c r="E43" s="19" t="s">
        <v>79</v>
      </c>
      <c r="F43" s="51">
        <v>26206</v>
      </c>
      <c r="G43" s="58">
        <v>95.206398000000007</v>
      </c>
      <c r="H43" s="50">
        <v>9.9864757555755048E-3</v>
      </c>
    </row>
    <row r="44" spans="2:8" ht="15.75" x14ac:dyDescent="0.3">
      <c r="B44" s="34">
        <v>39</v>
      </c>
      <c r="C44" s="19" t="s">
        <v>21</v>
      </c>
      <c r="D44" s="19" t="s">
        <v>560</v>
      </c>
      <c r="E44" s="19" t="s">
        <v>83</v>
      </c>
      <c r="F44" s="51">
        <v>37494</v>
      </c>
      <c r="G44" s="58">
        <v>93.378806999999995</v>
      </c>
      <c r="H44" s="50">
        <v>9.7947744246144469E-3</v>
      </c>
    </row>
    <row r="45" spans="2:8" ht="15.75" x14ac:dyDescent="0.3">
      <c r="B45" s="34">
        <v>40</v>
      </c>
      <c r="C45" s="19" t="s">
        <v>12</v>
      </c>
      <c r="D45" s="19" t="s">
        <v>554</v>
      </c>
      <c r="E45" s="19" t="s">
        <v>72</v>
      </c>
      <c r="F45" s="51">
        <v>11030</v>
      </c>
      <c r="G45" s="58">
        <v>93.186954999999998</v>
      </c>
      <c r="H45" s="50">
        <v>9.7746505108134152E-3</v>
      </c>
    </row>
    <row r="46" spans="2:8" ht="15.75" x14ac:dyDescent="0.3">
      <c r="B46" s="34">
        <v>41</v>
      </c>
      <c r="C46" s="19" t="s">
        <v>31</v>
      </c>
      <c r="D46" s="19" t="s">
        <v>559</v>
      </c>
      <c r="E46" s="19" t="s">
        <v>72</v>
      </c>
      <c r="F46" s="51">
        <v>8716</v>
      </c>
      <c r="G46" s="58">
        <v>89.334641999999988</v>
      </c>
      <c r="H46" s="50">
        <v>9.370570205439523E-3</v>
      </c>
    </row>
    <row r="47" spans="2:8" ht="15.75" x14ac:dyDescent="0.3">
      <c r="B47" s="34">
        <v>42</v>
      </c>
      <c r="C47" s="19" t="s">
        <v>287</v>
      </c>
      <c r="D47" s="19" t="s">
        <v>528</v>
      </c>
      <c r="E47" s="19" t="s">
        <v>55</v>
      </c>
      <c r="F47" s="51">
        <v>17734</v>
      </c>
      <c r="G47" s="58">
        <v>87.623694</v>
      </c>
      <c r="H47" s="50">
        <v>9.1911038977124902E-3</v>
      </c>
    </row>
    <row r="48" spans="2:8" ht="15.75" x14ac:dyDescent="0.3">
      <c r="B48" s="34">
        <v>43</v>
      </c>
      <c r="C48" s="19" t="s">
        <v>4</v>
      </c>
      <c r="D48" s="19" t="s">
        <v>589</v>
      </c>
      <c r="E48" s="19" t="s">
        <v>79</v>
      </c>
      <c r="F48" s="51">
        <v>1514</v>
      </c>
      <c r="G48" s="58">
        <v>85.858183000000011</v>
      </c>
      <c r="H48" s="50">
        <v>9.0059143183556321E-3</v>
      </c>
    </row>
    <row r="49" spans="2:8" ht="15.75" x14ac:dyDescent="0.3">
      <c r="B49" s="34">
        <v>44</v>
      </c>
      <c r="C49" s="19" t="s">
        <v>162</v>
      </c>
      <c r="D49" s="19" t="s">
        <v>506</v>
      </c>
      <c r="E49" s="19" t="s">
        <v>55</v>
      </c>
      <c r="F49" s="51">
        <v>8024</v>
      </c>
      <c r="G49" s="58">
        <v>82.229951999999997</v>
      </c>
      <c r="H49" s="50">
        <v>8.6253386251430014E-3</v>
      </c>
    </row>
    <row r="50" spans="2:8" ht="15.75" x14ac:dyDescent="0.3">
      <c r="B50" s="34">
        <v>45</v>
      </c>
      <c r="C50" s="19" t="s">
        <v>5</v>
      </c>
      <c r="D50" s="19" t="s">
        <v>541</v>
      </c>
      <c r="E50" s="19" t="s">
        <v>131</v>
      </c>
      <c r="F50" s="51">
        <v>393698</v>
      </c>
      <c r="G50" s="58">
        <v>81.101787999999999</v>
      </c>
      <c r="H50" s="50">
        <v>8.5070022247435966E-3</v>
      </c>
    </row>
    <row r="51" spans="2:8" ht="15.75" x14ac:dyDescent="0.3">
      <c r="B51" s="34">
        <v>46</v>
      </c>
      <c r="C51" s="19" t="s">
        <v>279</v>
      </c>
      <c r="D51" s="19" t="s">
        <v>519</v>
      </c>
      <c r="E51" s="19" t="s">
        <v>131</v>
      </c>
      <c r="F51" s="51">
        <v>19805</v>
      </c>
      <c r="G51" s="58">
        <v>79.566587499999997</v>
      </c>
      <c r="H51" s="50">
        <v>8.3459705830129915E-3</v>
      </c>
    </row>
    <row r="52" spans="2:8" ht="15.75" x14ac:dyDescent="0.3">
      <c r="B52" s="34">
        <v>47</v>
      </c>
      <c r="C52" s="19" t="s">
        <v>6</v>
      </c>
      <c r="D52" s="19" t="s">
        <v>544</v>
      </c>
      <c r="E52" s="19" t="s">
        <v>48</v>
      </c>
      <c r="F52" s="51">
        <v>51003</v>
      </c>
      <c r="G52" s="58">
        <v>76.530001499999997</v>
      </c>
      <c r="H52" s="50">
        <v>8.0274542531680159E-3</v>
      </c>
    </row>
    <row r="53" spans="2:8" ht="15.75" x14ac:dyDescent="0.3">
      <c r="B53" s="34">
        <v>48</v>
      </c>
      <c r="C53" s="19" t="s">
        <v>281</v>
      </c>
      <c r="D53" s="19" t="s">
        <v>522</v>
      </c>
      <c r="E53" s="19" t="s">
        <v>51</v>
      </c>
      <c r="F53" s="51">
        <v>18916</v>
      </c>
      <c r="G53" s="58">
        <v>76.146357999999992</v>
      </c>
      <c r="H53" s="50">
        <v>7.9872127715867654E-3</v>
      </c>
    </row>
    <row r="54" spans="2:8" ht="15.75" x14ac:dyDescent="0.3">
      <c r="B54" s="34">
        <v>49</v>
      </c>
      <c r="C54" s="19" t="s">
        <v>8</v>
      </c>
      <c r="D54" s="19" t="s">
        <v>588</v>
      </c>
      <c r="E54" s="19" t="s">
        <v>129</v>
      </c>
      <c r="F54" s="51">
        <v>71550</v>
      </c>
      <c r="G54" s="58">
        <v>74.912850000000006</v>
      </c>
      <c r="H54" s="50">
        <v>7.8578265328981822E-3</v>
      </c>
    </row>
    <row r="55" spans="2:8" ht="15.75" x14ac:dyDescent="0.3">
      <c r="B55" s="34">
        <v>50</v>
      </c>
      <c r="C55" s="19" t="s">
        <v>23</v>
      </c>
      <c r="D55" s="19" t="s">
        <v>550</v>
      </c>
      <c r="E55" s="19" t="s">
        <v>72</v>
      </c>
      <c r="F55" s="51">
        <v>6718</v>
      </c>
      <c r="G55" s="58">
        <v>74.223822999999996</v>
      </c>
      <c r="H55" s="50">
        <v>7.785552488558882E-3</v>
      </c>
    </row>
    <row r="56" spans="2:8" ht="15.75" x14ac:dyDescent="0.3">
      <c r="B56" s="34">
        <v>51</v>
      </c>
      <c r="C56" s="19" t="s">
        <v>276</v>
      </c>
      <c r="D56" s="19" t="s">
        <v>516</v>
      </c>
      <c r="E56" s="19" t="s">
        <v>48</v>
      </c>
      <c r="F56" s="51">
        <v>3749</v>
      </c>
      <c r="G56" s="58">
        <v>73.988389499999997</v>
      </c>
      <c r="H56" s="50">
        <v>7.7608571845752122E-3</v>
      </c>
    </row>
    <row r="57" spans="2:8" ht="15.75" x14ac:dyDescent="0.3">
      <c r="B57" s="34">
        <v>52</v>
      </c>
      <c r="C57" s="19" t="s">
        <v>132</v>
      </c>
      <c r="D57" s="19" t="s">
        <v>417</v>
      </c>
      <c r="E57" s="19" t="s">
        <v>53</v>
      </c>
      <c r="F57" s="51">
        <v>17824</v>
      </c>
      <c r="G57" s="58">
        <v>73.782448000000002</v>
      </c>
      <c r="H57" s="50">
        <v>7.7392553821751591E-3</v>
      </c>
    </row>
    <row r="58" spans="2:8" ht="15.75" x14ac:dyDescent="0.3">
      <c r="B58" s="34">
        <v>53</v>
      </c>
      <c r="C58" s="19" t="s">
        <v>73</v>
      </c>
      <c r="D58" s="19" t="s">
        <v>436</v>
      </c>
      <c r="E58" s="19" t="s">
        <v>64</v>
      </c>
      <c r="F58" s="51">
        <v>3514</v>
      </c>
      <c r="G58" s="58">
        <v>73.217703999999998</v>
      </c>
      <c r="H58" s="50">
        <v>7.6800177428716868E-3</v>
      </c>
    </row>
    <row r="59" spans="2:8" ht="15.75" x14ac:dyDescent="0.3">
      <c r="B59" s="34">
        <v>54</v>
      </c>
      <c r="C59" s="19" t="s">
        <v>40</v>
      </c>
      <c r="D59" s="19" t="s">
        <v>531</v>
      </c>
      <c r="E59" s="19" t="s">
        <v>366</v>
      </c>
      <c r="F59" s="51">
        <v>67093</v>
      </c>
      <c r="G59" s="58">
        <v>69.541894499999998</v>
      </c>
      <c r="H59" s="50">
        <v>7.2944514025311555E-3</v>
      </c>
    </row>
    <row r="60" spans="2:8" ht="15.75" x14ac:dyDescent="0.3">
      <c r="B60" s="34">
        <v>55</v>
      </c>
      <c r="C60" s="19" t="s">
        <v>22</v>
      </c>
      <c r="D60" s="19" t="s">
        <v>543</v>
      </c>
      <c r="E60" s="19" t="s">
        <v>72</v>
      </c>
      <c r="F60" s="51">
        <v>24142</v>
      </c>
      <c r="G60" s="58">
        <v>68.816771000000003</v>
      </c>
      <c r="H60" s="50">
        <v>7.2183910914105937E-3</v>
      </c>
    </row>
    <row r="61" spans="2:8" ht="15.75" x14ac:dyDescent="0.3">
      <c r="B61" s="34">
        <v>56</v>
      </c>
      <c r="C61" s="19" t="s">
        <v>271</v>
      </c>
      <c r="D61" s="19" t="s">
        <v>511</v>
      </c>
      <c r="E61" s="19" t="s">
        <v>55</v>
      </c>
      <c r="F61" s="51">
        <v>5535</v>
      </c>
      <c r="G61" s="58">
        <v>68.077732499999996</v>
      </c>
      <c r="H61" s="50">
        <v>7.140871195503105E-3</v>
      </c>
    </row>
    <row r="62" spans="2:8" ht="15.75" x14ac:dyDescent="0.3">
      <c r="B62" s="34">
        <v>57</v>
      </c>
      <c r="C62" s="19" t="s">
        <v>3</v>
      </c>
      <c r="D62" s="19" t="s">
        <v>551</v>
      </c>
      <c r="E62" s="19" t="s">
        <v>366</v>
      </c>
      <c r="F62" s="51">
        <v>99829</v>
      </c>
      <c r="G62" s="58">
        <v>68.033463499999996</v>
      </c>
      <c r="H62" s="50">
        <v>7.1362276914475947E-3</v>
      </c>
    </row>
    <row r="63" spans="2:8" ht="15.75" x14ac:dyDescent="0.3">
      <c r="B63" s="34">
        <v>58</v>
      </c>
      <c r="C63" s="19" t="s">
        <v>283</v>
      </c>
      <c r="D63" s="19" t="s">
        <v>524</v>
      </c>
      <c r="E63" s="19" t="s">
        <v>51</v>
      </c>
      <c r="F63" s="124">
        <v>10819</v>
      </c>
      <c r="G63" s="58">
        <v>67.034524000000005</v>
      </c>
      <c r="H63" s="50">
        <v>7.0314460243789947E-3</v>
      </c>
    </row>
    <row r="64" spans="2:8" ht="15.75" x14ac:dyDescent="0.3">
      <c r="B64" s="34">
        <v>59</v>
      </c>
      <c r="C64" s="19" t="s">
        <v>349</v>
      </c>
      <c r="D64" s="19" t="s">
        <v>594</v>
      </c>
      <c r="E64" s="19" t="s">
        <v>366</v>
      </c>
      <c r="F64" s="124">
        <v>30916</v>
      </c>
      <c r="G64" s="58">
        <v>66.113866000000002</v>
      </c>
      <c r="H64" s="50">
        <v>6.934875531331073E-3</v>
      </c>
    </row>
    <row r="65" spans="2:8" ht="15.75" x14ac:dyDescent="0.3">
      <c r="B65" s="34">
        <v>60</v>
      </c>
      <c r="C65" s="19" t="s">
        <v>33</v>
      </c>
      <c r="D65" s="19" t="s">
        <v>561</v>
      </c>
      <c r="E65" s="19" t="s">
        <v>55</v>
      </c>
      <c r="F65" s="124">
        <v>29878</v>
      </c>
      <c r="G65" s="58">
        <v>65.358125000000001</v>
      </c>
      <c r="H65" s="50">
        <v>6.8556036616611964E-3</v>
      </c>
    </row>
    <row r="66" spans="2:8" ht="15.75" x14ac:dyDescent="0.3">
      <c r="B66" s="34">
        <v>61</v>
      </c>
      <c r="C66" s="19" t="s">
        <v>280</v>
      </c>
      <c r="D66" s="19" t="s">
        <v>521</v>
      </c>
      <c r="E66" s="19" t="s">
        <v>48</v>
      </c>
      <c r="F66" s="124">
        <v>14911</v>
      </c>
      <c r="G66" s="58">
        <v>64.907583000000002</v>
      </c>
      <c r="H66" s="50">
        <v>6.8083450020082125E-3</v>
      </c>
    </row>
    <row r="67" spans="2:8" ht="15.75" x14ac:dyDescent="0.3">
      <c r="B67" s="34">
        <v>62</v>
      </c>
      <c r="C67" s="19" t="s">
        <v>18</v>
      </c>
      <c r="D67" s="19" t="s">
        <v>555</v>
      </c>
      <c r="E67" s="19" t="s">
        <v>366</v>
      </c>
      <c r="F67" s="124">
        <v>29985</v>
      </c>
      <c r="G67" s="58">
        <v>64.7226225</v>
      </c>
      <c r="H67" s="50">
        <v>6.7889439576688491E-3</v>
      </c>
    </row>
    <row r="68" spans="2:8" ht="15.75" x14ac:dyDescent="0.3">
      <c r="B68" s="34">
        <v>63</v>
      </c>
      <c r="C68" s="19" t="s">
        <v>30</v>
      </c>
      <c r="D68" s="19" t="s">
        <v>537</v>
      </c>
      <c r="E68" s="19" t="s">
        <v>48</v>
      </c>
      <c r="F68" s="124">
        <v>7292</v>
      </c>
      <c r="G68" s="58">
        <v>61.500727999999995</v>
      </c>
      <c r="H68" s="50">
        <v>6.4509900807532229E-3</v>
      </c>
    </row>
    <row r="69" spans="2:8" ht="15.75" x14ac:dyDescent="0.3">
      <c r="B69" s="34">
        <v>64</v>
      </c>
      <c r="C69" s="19" t="s">
        <v>0</v>
      </c>
      <c r="D69" s="19" t="s">
        <v>556</v>
      </c>
      <c r="E69" s="19" t="s">
        <v>48</v>
      </c>
      <c r="F69" s="124">
        <v>1214</v>
      </c>
      <c r="G69" s="58">
        <v>61.049025</v>
      </c>
      <c r="H69" s="50">
        <v>6.4036096404363786E-3</v>
      </c>
    </row>
    <row r="70" spans="2:8" ht="15.75" x14ac:dyDescent="0.3">
      <c r="B70" s="34">
        <v>65</v>
      </c>
      <c r="C70" s="19" t="s">
        <v>17</v>
      </c>
      <c r="D70" s="19" t="s">
        <v>558</v>
      </c>
      <c r="E70" s="19" t="s">
        <v>72</v>
      </c>
      <c r="F70" s="124">
        <v>7544</v>
      </c>
      <c r="G70" s="58">
        <v>60.242612000000001</v>
      </c>
      <c r="H70" s="50">
        <v>6.3190226374339031E-3</v>
      </c>
    </row>
    <row r="71" spans="2:8" ht="15.75" x14ac:dyDescent="0.3">
      <c r="B71" s="34">
        <v>66</v>
      </c>
      <c r="C71" s="19" t="s">
        <v>15</v>
      </c>
      <c r="D71" s="19" t="s">
        <v>566</v>
      </c>
      <c r="E71" s="19" t="s">
        <v>77</v>
      </c>
      <c r="F71" s="124">
        <v>87210</v>
      </c>
      <c r="G71" s="58">
        <v>59.782454999999999</v>
      </c>
      <c r="H71" s="50">
        <v>6.2707554324897734E-3</v>
      </c>
    </row>
    <row r="72" spans="2:8" ht="15.75" x14ac:dyDescent="0.3">
      <c r="B72" s="34">
        <v>67</v>
      </c>
      <c r="C72" s="19" t="s">
        <v>169</v>
      </c>
      <c r="D72" s="19" t="s">
        <v>384</v>
      </c>
      <c r="E72" s="19" t="s">
        <v>155</v>
      </c>
      <c r="F72" s="124">
        <v>5921</v>
      </c>
      <c r="G72" s="58">
        <v>57.460344500000005</v>
      </c>
      <c r="H72" s="50">
        <v>6.0271825141023222E-3</v>
      </c>
    </row>
    <row r="73" spans="2:8" ht="15.75" x14ac:dyDescent="0.3">
      <c r="B73" s="34">
        <v>68</v>
      </c>
      <c r="C73" s="19" t="s">
        <v>274</v>
      </c>
      <c r="D73" s="19" t="s">
        <v>514</v>
      </c>
      <c r="E73" s="19" t="s">
        <v>48</v>
      </c>
      <c r="F73" s="124">
        <v>1765</v>
      </c>
      <c r="G73" s="58">
        <v>56.442934999999999</v>
      </c>
      <c r="H73" s="50">
        <v>5.9204634750599852E-3</v>
      </c>
    </row>
    <row r="74" spans="2:8" ht="15.75" x14ac:dyDescent="0.3">
      <c r="B74" s="34">
        <v>69</v>
      </c>
      <c r="C74" s="19" t="s">
        <v>36</v>
      </c>
      <c r="D74" s="19" t="s">
        <v>569</v>
      </c>
      <c r="E74" s="19" t="s">
        <v>51</v>
      </c>
      <c r="F74" s="124">
        <v>213773</v>
      </c>
      <c r="G74" s="58">
        <v>53.9776825</v>
      </c>
      <c r="H74" s="50">
        <v>5.6618759763225378E-3</v>
      </c>
    </row>
    <row r="75" spans="2:8" ht="15.75" x14ac:dyDescent="0.3">
      <c r="B75" s="34">
        <v>70</v>
      </c>
      <c r="C75" s="19" t="s">
        <v>24</v>
      </c>
      <c r="D75" s="19" t="s">
        <v>547</v>
      </c>
      <c r="E75" s="19" t="s">
        <v>48</v>
      </c>
      <c r="F75" s="124">
        <v>10035</v>
      </c>
      <c r="G75" s="58">
        <v>50.752012499999999</v>
      </c>
      <c r="H75" s="50">
        <v>5.3235260762403269E-3</v>
      </c>
    </row>
    <row r="76" spans="2:8" ht="15.75" x14ac:dyDescent="0.3">
      <c r="B76" s="34">
        <v>71</v>
      </c>
      <c r="C76" s="19" t="s">
        <v>16</v>
      </c>
      <c r="D76" s="19" t="s">
        <v>590</v>
      </c>
      <c r="E76" s="19" t="s">
        <v>173</v>
      </c>
      <c r="F76" s="124">
        <v>3377</v>
      </c>
      <c r="G76" s="58">
        <v>50.638114999999999</v>
      </c>
      <c r="H76" s="50">
        <v>5.3115790364797145E-3</v>
      </c>
    </row>
    <row r="77" spans="2:8" ht="15.75" x14ac:dyDescent="0.3">
      <c r="B77" s="34">
        <v>72</v>
      </c>
      <c r="C77" s="19" t="s">
        <v>145</v>
      </c>
      <c r="D77" s="19" t="s">
        <v>401</v>
      </c>
      <c r="E77" s="19" t="s">
        <v>72</v>
      </c>
      <c r="F77" s="124">
        <v>3536</v>
      </c>
      <c r="G77" s="58">
        <v>48.298224000000005</v>
      </c>
      <c r="H77" s="50">
        <v>5.0661410697772115E-3</v>
      </c>
    </row>
    <row r="78" spans="2:8" ht="15.75" x14ac:dyDescent="0.3">
      <c r="B78" s="34">
        <v>73</v>
      </c>
      <c r="C78" s="19" t="s">
        <v>286</v>
      </c>
      <c r="D78" s="19" t="s">
        <v>527</v>
      </c>
      <c r="E78" s="19" t="s">
        <v>51</v>
      </c>
      <c r="F78" s="124">
        <v>4296</v>
      </c>
      <c r="G78" s="58">
        <v>45.582707999999997</v>
      </c>
      <c r="H78" s="50">
        <v>4.7813027052601813E-3</v>
      </c>
    </row>
    <row r="79" spans="2:8" ht="15.75" x14ac:dyDescent="0.3">
      <c r="B79" s="34">
        <v>74</v>
      </c>
      <c r="C79" s="19" t="s">
        <v>10</v>
      </c>
      <c r="D79" s="19" t="s">
        <v>568</v>
      </c>
      <c r="E79" s="19" t="s">
        <v>131</v>
      </c>
      <c r="F79" s="124">
        <v>37629</v>
      </c>
      <c r="G79" s="58">
        <v>43.405051500000006</v>
      </c>
      <c r="H79" s="50">
        <v>4.5528819867153908E-3</v>
      </c>
    </row>
    <row r="80" spans="2:8" ht="16.5" thickBot="1" x14ac:dyDescent="0.35">
      <c r="B80" s="34">
        <v>75</v>
      </c>
      <c r="C80" s="19" t="s">
        <v>13</v>
      </c>
      <c r="D80" s="19" t="s">
        <v>591</v>
      </c>
      <c r="E80" s="19" t="s">
        <v>79</v>
      </c>
      <c r="F80" s="124">
        <v>36872</v>
      </c>
      <c r="G80" s="58">
        <v>41.186023999999996</v>
      </c>
      <c r="H80" s="50">
        <v>4.3201217437566618E-3</v>
      </c>
    </row>
    <row r="81" spans="2:10" ht="16.5" thickBot="1" x14ac:dyDescent="0.35">
      <c r="B81" s="29"/>
      <c r="C81" s="29"/>
      <c r="D81" s="30" t="s">
        <v>291</v>
      </c>
      <c r="E81" s="29"/>
      <c r="F81" s="37"/>
      <c r="G81" s="55">
        <v>9406.4743165</v>
      </c>
      <c r="H81" s="32">
        <v>0.98667242622886453</v>
      </c>
      <c r="I81" s="125"/>
    </row>
    <row r="82" spans="2:10" x14ac:dyDescent="0.25">
      <c r="B82" s="41"/>
      <c r="C82" s="41"/>
      <c r="D82" s="41"/>
      <c r="E82" s="41"/>
      <c r="F82" s="47"/>
      <c r="G82" s="41"/>
      <c r="H82" s="42"/>
    </row>
    <row r="83" spans="2:10" ht="16.5" thickBot="1" x14ac:dyDescent="0.35">
      <c r="B83" s="111" t="s">
        <v>125</v>
      </c>
      <c r="C83" s="41"/>
      <c r="D83" s="21" t="s">
        <v>334</v>
      </c>
      <c r="E83" s="41"/>
      <c r="F83" s="41"/>
      <c r="G83" s="24">
        <v>0</v>
      </c>
      <c r="H83" s="114">
        <v>0</v>
      </c>
    </row>
    <row r="84" spans="2:10" ht="16.5" thickBot="1" x14ac:dyDescent="0.35">
      <c r="B84" s="115"/>
      <c r="C84" s="43"/>
      <c r="D84" s="30" t="s">
        <v>291</v>
      </c>
      <c r="E84" s="116"/>
      <c r="F84" s="116"/>
      <c r="G84" s="31">
        <v>0</v>
      </c>
      <c r="H84" s="117">
        <v>0</v>
      </c>
    </row>
    <row r="85" spans="2:10" ht="15.75" x14ac:dyDescent="0.3">
      <c r="B85" s="113"/>
      <c r="C85" s="41"/>
      <c r="D85" s="21"/>
      <c r="E85" s="126"/>
      <c r="F85" s="127"/>
      <c r="G85" s="23"/>
      <c r="H85" s="128"/>
    </row>
    <row r="86" spans="2:10" ht="16.5" thickBot="1" x14ac:dyDescent="0.35">
      <c r="B86" s="111" t="s">
        <v>258</v>
      </c>
      <c r="C86" s="41"/>
      <c r="D86" s="21" t="s">
        <v>196</v>
      </c>
      <c r="E86" s="126"/>
      <c r="F86" s="127"/>
      <c r="G86" s="58">
        <v>84.976163600000007</v>
      </c>
      <c r="H86" s="129">
        <v>8.9133967403453029E-3</v>
      </c>
      <c r="I86" s="88"/>
      <c r="J86" s="88"/>
    </row>
    <row r="87" spans="2:10" ht="16.5" thickBot="1" x14ac:dyDescent="0.35">
      <c r="B87" s="115"/>
      <c r="C87" s="43"/>
      <c r="D87" s="30" t="s">
        <v>291</v>
      </c>
      <c r="E87" s="116"/>
      <c r="F87" s="130"/>
      <c r="G87" s="55">
        <v>84.976163600000007</v>
      </c>
      <c r="H87" s="131">
        <v>8.9133967403453029E-3</v>
      </c>
    </row>
    <row r="88" spans="2:10" ht="15.75" thickBot="1" x14ac:dyDescent="0.3">
      <c r="B88" s="41"/>
      <c r="C88" s="41"/>
      <c r="D88" s="41"/>
      <c r="E88" s="41"/>
      <c r="F88" s="47"/>
      <c r="G88" s="41"/>
      <c r="H88" s="42"/>
    </row>
    <row r="89" spans="2:10" ht="16.5" thickBot="1" x14ac:dyDescent="0.35">
      <c r="B89" s="118" t="s">
        <v>259</v>
      </c>
      <c r="C89" s="43"/>
      <c r="D89" s="30" t="s">
        <v>292</v>
      </c>
      <c r="E89" s="43"/>
      <c r="F89" s="48"/>
      <c r="G89" s="60">
        <v>42.082703200000026</v>
      </c>
      <c r="H89" s="40">
        <v>4.4141770307903035E-3</v>
      </c>
      <c r="I89" s="88"/>
    </row>
    <row r="90" spans="2:10" ht="16.5" thickBot="1" x14ac:dyDescent="0.35">
      <c r="B90" s="19"/>
      <c r="C90" s="19"/>
      <c r="D90" s="21" t="s">
        <v>291</v>
      </c>
      <c r="E90" s="19"/>
      <c r="F90" s="15"/>
      <c r="G90" s="57">
        <v>42.082703200000026</v>
      </c>
      <c r="H90" s="16">
        <v>4.4141770307903035E-3</v>
      </c>
      <c r="I90" s="88"/>
    </row>
    <row r="91" spans="2:10" ht="16.5" thickBot="1" x14ac:dyDescent="0.35">
      <c r="B91" s="29"/>
      <c r="C91" s="29"/>
      <c r="D91" s="30" t="s">
        <v>293</v>
      </c>
      <c r="E91" s="29"/>
      <c r="F91" s="37"/>
      <c r="G91" s="31">
        <v>9533.5331833</v>
      </c>
      <c r="H91" s="36">
        <v>1.0000000000000002</v>
      </c>
      <c r="I91" s="88"/>
    </row>
    <row r="92" spans="2:10" x14ac:dyDescent="0.25">
      <c r="B92" s="47"/>
      <c r="C92" s="83"/>
      <c r="D92" s="2" t="s">
        <v>112</v>
      </c>
      <c r="E92" s="1"/>
      <c r="F92" s="1"/>
      <c r="G92" s="83"/>
      <c r="H92" s="119"/>
    </row>
    <row r="93" spans="2:10" x14ac:dyDescent="0.25">
      <c r="B93" s="47"/>
      <c r="C93" s="83"/>
      <c r="D93" s="8" t="s">
        <v>113</v>
      </c>
      <c r="E93" s="2"/>
      <c r="F93" s="2"/>
      <c r="G93" s="83"/>
      <c r="H93" s="119"/>
    </row>
    <row r="94" spans="2:10" ht="15.75" x14ac:dyDescent="0.3">
      <c r="B94" s="47"/>
      <c r="C94" s="83"/>
      <c r="D94" s="108" t="s">
        <v>114</v>
      </c>
      <c r="E94" s="2"/>
      <c r="F94" s="3" t="s">
        <v>115</v>
      </c>
      <c r="G94" s="83"/>
      <c r="H94" s="119"/>
    </row>
    <row r="95" spans="2:10" ht="15.75" x14ac:dyDescent="0.3">
      <c r="B95" s="47"/>
      <c r="C95" s="83"/>
      <c r="D95" s="100" t="s">
        <v>343</v>
      </c>
      <c r="E95" s="100"/>
      <c r="F95" s="3" t="s">
        <v>115</v>
      </c>
      <c r="G95" s="83"/>
      <c r="H95" s="119"/>
    </row>
    <row r="96" spans="2:10" ht="15.75" x14ac:dyDescent="0.3">
      <c r="B96" s="47"/>
      <c r="C96" s="83"/>
      <c r="D96" s="108" t="s">
        <v>565</v>
      </c>
      <c r="E96" s="2"/>
      <c r="F96" s="54"/>
      <c r="G96" s="83"/>
      <c r="H96" s="119"/>
    </row>
    <row r="97" spans="2:8" ht="15.75" x14ac:dyDescent="0.3">
      <c r="B97" s="47"/>
      <c r="C97" s="83"/>
      <c r="D97" s="108" t="s">
        <v>335</v>
      </c>
      <c r="E97" s="2"/>
      <c r="F97" s="64">
        <v>11.58107</v>
      </c>
      <c r="G97" s="83"/>
      <c r="H97" s="119"/>
    </row>
    <row r="98" spans="2:8" ht="15.75" x14ac:dyDescent="0.3">
      <c r="B98" s="47"/>
      <c r="C98" s="83"/>
      <c r="D98" s="108" t="s">
        <v>341</v>
      </c>
      <c r="E98" s="2"/>
      <c r="F98" s="64">
        <v>11.581453</v>
      </c>
      <c r="G98" s="83"/>
      <c r="H98" s="119"/>
    </row>
    <row r="99" spans="2:8" ht="15.75" x14ac:dyDescent="0.3">
      <c r="B99" s="47"/>
      <c r="C99" s="83"/>
      <c r="D99" s="108" t="s">
        <v>338</v>
      </c>
      <c r="E99" s="2"/>
      <c r="F99" s="64">
        <v>11.652043000000001</v>
      </c>
      <c r="G99" s="83"/>
      <c r="H99" s="119"/>
    </row>
    <row r="100" spans="2:8" ht="15.75" x14ac:dyDescent="0.3">
      <c r="B100" s="47"/>
      <c r="C100" s="83"/>
      <c r="D100" s="108" t="s">
        <v>342</v>
      </c>
      <c r="E100" s="2"/>
      <c r="F100" s="64">
        <v>11.652027</v>
      </c>
      <c r="G100" s="83"/>
      <c r="H100" s="119"/>
    </row>
    <row r="101" spans="2:8" ht="15.75" x14ac:dyDescent="0.3">
      <c r="B101" s="47"/>
      <c r="C101" s="83"/>
      <c r="D101" s="108" t="s">
        <v>563</v>
      </c>
      <c r="E101" s="2"/>
      <c r="F101" s="4"/>
      <c r="G101" s="83"/>
      <c r="H101" s="119"/>
    </row>
    <row r="102" spans="2:8" ht="15.75" x14ac:dyDescent="0.3">
      <c r="B102" s="47"/>
      <c r="C102" s="83"/>
      <c r="D102" s="108" t="s">
        <v>335</v>
      </c>
      <c r="E102" s="2"/>
      <c r="F102" s="65">
        <v>12.48054</v>
      </c>
      <c r="G102" s="83"/>
      <c r="H102" s="119"/>
    </row>
    <row r="103" spans="2:8" ht="15.75" x14ac:dyDescent="0.3">
      <c r="B103" s="47"/>
      <c r="C103" s="83"/>
      <c r="D103" s="108" t="s">
        <v>341</v>
      </c>
      <c r="E103" s="2"/>
      <c r="F103" s="65">
        <v>12.481930999999999</v>
      </c>
      <c r="G103" s="83"/>
      <c r="H103" s="119"/>
    </row>
    <row r="104" spans="2:8" ht="15.75" x14ac:dyDescent="0.3">
      <c r="B104" s="47"/>
      <c r="C104" s="83"/>
      <c r="D104" s="108" t="s">
        <v>338</v>
      </c>
      <c r="E104" s="2"/>
      <c r="F104" s="65">
        <v>12.54705</v>
      </c>
      <c r="G104" s="83"/>
      <c r="H104" s="119"/>
    </row>
    <row r="105" spans="2:8" ht="15.75" x14ac:dyDescent="0.3">
      <c r="B105" s="47"/>
      <c r="C105" s="83"/>
      <c r="D105" s="108" t="s">
        <v>342</v>
      </c>
      <c r="E105" s="2"/>
      <c r="F105" s="65">
        <v>12.547000000000001</v>
      </c>
      <c r="G105" s="83"/>
      <c r="H105" s="119"/>
    </row>
    <row r="106" spans="2:8" ht="15.75" x14ac:dyDescent="0.3">
      <c r="B106" s="47"/>
      <c r="C106" s="83"/>
      <c r="D106" s="108" t="s">
        <v>290</v>
      </c>
      <c r="E106" s="2"/>
      <c r="F106" s="3">
        <v>47.177549999999997</v>
      </c>
      <c r="G106" s="253"/>
      <c r="H106" s="119"/>
    </row>
    <row r="107" spans="2:8" ht="15.75" x14ac:dyDescent="0.3">
      <c r="B107" s="47"/>
      <c r="C107" s="83"/>
      <c r="D107" s="108" t="s">
        <v>117</v>
      </c>
      <c r="E107" s="2"/>
      <c r="F107" s="3" t="s">
        <v>115</v>
      </c>
      <c r="G107" s="83"/>
      <c r="H107" s="119"/>
    </row>
    <row r="108" spans="2:8" ht="15.75" x14ac:dyDescent="0.3">
      <c r="B108" s="47"/>
      <c r="C108" s="83"/>
      <c r="D108" s="108" t="s">
        <v>118</v>
      </c>
      <c r="E108" s="2"/>
      <c r="F108" s="6">
        <v>0.63177878553864231</v>
      </c>
      <c r="G108" s="83"/>
      <c r="H108" s="119"/>
    </row>
    <row r="109" spans="2:8" ht="15.75" x14ac:dyDescent="0.3">
      <c r="B109" s="47"/>
      <c r="C109" s="83"/>
      <c r="D109" s="108" t="s">
        <v>119</v>
      </c>
      <c r="E109" s="2"/>
      <c r="F109" s="6" t="s">
        <v>115</v>
      </c>
      <c r="G109" s="83"/>
      <c r="H109" s="119"/>
    </row>
    <row r="110" spans="2:8" ht="15.75" x14ac:dyDescent="0.3">
      <c r="B110" s="47"/>
      <c r="C110" s="83"/>
      <c r="D110" s="108" t="s">
        <v>120</v>
      </c>
      <c r="E110" s="2"/>
      <c r="F110" s="3" t="s">
        <v>115</v>
      </c>
      <c r="G110" s="83"/>
      <c r="H110" s="119"/>
    </row>
    <row r="111" spans="2:8" ht="16.5" thickBot="1" x14ac:dyDescent="0.35">
      <c r="B111" s="120"/>
      <c r="C111" s="121"/>
      <c r="D111" s="122"/>
      <c r="E111" s="121"/>
      <c r="F111" s="121"/>
      <c r="G111" s="121"/>
      <c r="H111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3" orientation="portrait" r:id="rId1"/>
  <rowBreaks count="1" manualBreakCount="1">
    <brk id="81" min="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2.85546875" style="67" customWidth="1"/>
    <col min="3" max="3" width="54.7109375" style="67" customWidth="1"/>
    <col min="4" max="4" width="12.28515625" style="67" customWidth="1"/>
    <col min="5" max="5" width="16.5703125" style="67" customWidth="1"/>
    <col min="6" max="6" width="17" style="67" customWidth="1"/>
    <col min="7" max="7" width="18.42578125" style="67" customWidth="1"/>
    <col min="8" max="8" width="6.42578125" style="67" customWidth="1"/>
    <col min="9" max="9" width="9.140625" style="67" customWidth="1"/>
    <col min="10" max="10" width="14" style="67" bestFit="1" customWidth="1"/>
    <col min="11" max="11" width="12.85546875" style="67" bestFit="1" customWidth="1"/>
    <col min="12" max="16384" width="9.140625" style="67"/>
  </cols>
  <sheetData>
    <row r="1" spans="2:13" ht="18.75" x14ac:dyDescent="0.25">
      <c r="B1" s="258" t="s">
        <v>296</v>
      </c>
      <c r="C1" s="258"/>
      <c r="D1" s="258"/>
      <c r="E1" s="258"/>
      <c r="F1" s="258"/>
      <c r="G1" s="258"/>
    </row>
    <row r="2" spans="2:13" x14ac:dyDescent="0.25">
      <c r="B2" s="68"/>
      <c r="C2" s="68"/>
      <c r="D2" s="68"/>
      <c r="E2" s="68"/>
      <c r="F2" s="68"/>
      <c r="G2" s="68"/>
    </row>
    <row r="3" spans="2:13" ht="18.75" x14ac:dyDescent="0.25">
      <c r="B3" s="258" t="s">
        <v>322</v>
      </c>
      <c r="C3" s="258"/>
      <c r="D3" s="258"/>
      <c r="E3" s="258"/>
      <c r="F3" s="258"/>
      <c r="G3" s="258"/>
    </row>
    <row r="4" spans="2:13" ht="18.75" x14ac:dyDescent="0.25">
      <c r="B4" s="102"/>
      <c r="C4" s="102"/>
      <c r="D4" s="102"/>
      <c r="E4" s="102"/>
      <c r="F4" s="102"/>
      <c r="G4" s="102"/>
    </row>
    <row r="5" spans="2:13" ht="15.75" x14ac:dyDescent="0.3">
      <c r="B5" s="69" t="s">
        <v>297</v>
      </c>
      <c r="C5" s="69" t="s">
        <v>573</v>
      </c>
      <c r="D5" s="70"/>
      <c r="E5" s="70"/>
      <c r="F5" s="70"/>
      <c r="G5" s="70"/>
    </row>
    <row r="6" spans="2:13" s="73" customFormat="1" ht="49.5" customHeight="1" x14ac:dyDescent="0.3">
      <c r="B6" s="71"/>
      <c r="C6" s="72" t="s">
        <v>298</v>
      </c>
      <c r="D6" s="72" t="s">
        <v>299</v>
      </c>
      <c r="E6" s="72" t="s">
        <v>300</v>
      </c>
      <c r="F6" s="72" t="s">
        <v>301</v>
      </c>
      <c r="G6" s="72" t="s">
        <v>302</v>
      </c>
    </row>
    <row r="7" spans="2:13" ht="15.75" x14ac:dyDescent="0.3">
      <c r="B7" s="70"/>
      <c r="C7" s="74"/>
      <c r="D7" s="74"/>
      <c r="E7" s="75"/>
      <c r="F7" s="75"/>
      <c r="G7" s="76"/>
    </row>
    <row r="8" spans="2:13" ht="15.75" x14ac:dyDescent="0.3">
      <c r="B8" s="70"/>
      <c r="C8" s="77" t="s">
        <v>323</v>
      </c>
      <c r="D8" s="78"/>
      <c r="E8" s="78"/>
      <c r="F8" s="78"/>
      <c r="G8" s="79"/>
    </row>
    <row r="9" spans="2:13" ht="34.5" customHeight="1" x14ac:dyDescent="0.3">
      <c r="B9" s="70"/>
      <c r="C9" s="262" t="s">
        <v>574</v>
      </c>
      <c r="D9" s="263"/>
      <c r="E9" s="263"/>
      <c r="F9" s="263"/>
      <c r="G9" s="264"/>
    </row>
    <row r="10" spans="2:13" ht="15.75" x14ac:dyDescent="0.3">
      <c r="B10" s="70"/>
      <c r="C10" s="80"/>
      <c r="D10" s="81"/>
      <c r="E10" s="81"/>
      <c r="F10" s="81"/>
      <c r="G10" s="82"/>
    </row>
    <row r="11" spans="2:13" ht="15.75" x14ac:dyDescent="0.3">
      <c r="B11" s="70"/>
      <c r="C11" s="80" t="s">
        <v>309</v>
      </c>
      <c r="D11" s="81"/>
      <c r="E11" s="81"/>
      <c r="F11" s="81"/>
      <c r="G11" s="82"/>
      <c r="M11" s="83"/>
    </row>
    <row r="12" spans="2:13" ht="15.75" x14ac:dyDescent="0.3">
      <c r="B12" s="70"/>
      <c r="C12" s="80" t="s">
        <v>303</v>
      </c>
      <c r="D12" s="81"/>
      <c r="E12" s="81"/>
      <c r="F12" s="81"/>
      <c r="G12" s="82"/>
    </row>
    <row r="13" spans="2:13" ht="15.75" x14ac:dyDescent="0.3">
      <c r="B13" s="70"/>
      <c r="C13" s="80" t="s">
        <v>310</v>
      </c>
      <c r="D13" s="81"/>
      <c r="E13" s="81"/>
      <c r="F13" s="81"/>
      <c r="G13" s="82"/>
      <c r="J13" s="84"/>
      <c r="K13" s="84"/>
    </row>
    <row r="14" spans="2:13" ht="15.75" x14ac:dyDescent="0.3">
      <c r="B14" s="70"/>
      <c r="C14" s="80" t="s">
        <v>304</v>
      </c>
      <c r="D14" s="81"/>
      <c r="E14" s="81"/>
      <c r="F14" s="81"/>
      <c r="G14" s="82"/>
      <c r="J14" s="84"/>
      <c r="K14" s="84"/>
    </row>
    <row r="15" spans="2:13" ht="15.75" x14ac:dyDescent="0.3">
      <c r="B15" s="70"/>
      <c r="C15" s="85" t="s">
        <v>324</v>
      </c>
      <c r="D15" s="86"/>
      <c r="E15" s="86"/>
      <c r="F15" s="86"/>
      <c r="G15" s="87"/>
      <c r="J15" s="84"/>
      <c r="K15" s="84"/>
    </row>
    <row r="16" spans="2:13" ht="15.75" x14ac:dyDescent="0.3">
      <c r="B16" s="70"/>
      <c r="C16" s="70"/>
      <c r="D16" s="70"/>
      <c r="E16" s="70"/>
      <c r="F16" s="70"/>
      <c r="G16" s="70"/>
      <c r="J16" s="88"/>
    </row>
    <row r="17" spans="2:11" ht="15.75" x14ac:dyDescent="0.3">
      <c r="B17" s="69" t="s">
        <v>305</v>
      </c>
      <c r="C17" s="69" t="s">
        <v>575</v>
      </c>
      <c r="D17" s="70"/>
      <c r="E17" s="70"/>
      <c r="F17" s="70"/>
      <c r="G17" s="70"/>
    </row>
    <row r="18" spans="2:11" ht="45" x14ac:dyDescent="0.3">
      <c r="B18" s="70"/>
      <c r="C18" s="89" t="s">
        <v>298</v>
      </c>
      <c r="D18" s="89" t="s">
        <v>299</v>
      </c>
      <c r="E18" s="89" t="s">
        <v>306</v>
      </c>
      <c r="F18" s="89" t="s">
        <v>307</v>
      </c>
      <c r="G18" s="89" t="s">
        <v>308</v>
      </c>
    </row>
    <row r="19" spans="2:11" ht="15.75" x14ac:dyDescent="0.3">
      <c r="B19" s="70"/>
      <c r="C19" s="74" t="s">
        <v>325</v>
      </c>
      <c r="D19" s="74" t="s">
        <v>326</v>
      </c>
      <c r="E19" s="103">
        <v>6654.7861999999996</v>
      </c>
      <c r="F19" s="103">
        <v>6739.65</v>
      </c>
      <c r="G19" s="103">
        <v>4.7655265</v>
      </c>
    </row>
    <row r="20" spans="2:11" ht="15.75" x14ac:dyDescent="0.3">
      <c r="B20" s="70"/>
      <c r="C20" s="77"/>
      <c r="D20" s="78"/>
      <c r="E20" s="90"/>
      <c r="F20" s="90"/>
      <c r="G20" s="91"/>
    </row>
    <row r="21" spans="2:11" ht="15.75" x14ac:dyDescent="0.3">
      <c r="B21" s="70"/>
      <c r="C21" s="77" t="s">
        <v>598</v>
      </c>
      <c r="D21" s="78"/>
      <c r="E21" s="78"/>
      <c r="F21" s="78"/>
      <c r="G21" s="79"/>
    </row>
    <row r="22" spans="2:11" ht="34.5" customHeight="1" x14ac:dyDescent="0.3">
      <c r="B22" s="70"/>
      <c r="C22" s="262" t="s">
        <v>576</v>
      </c>
      <c r="D22" s="263"/>
      <c r="E22" s="263"/>
      <c r="F22" s="263"/>
      <c r="G22" s="264"/>
    </row>
    <row r="23" spans="2:11" ht="15.75" x14ac:dyDescent="0.3">
      <c r="B23" s="70"/>
      <c r="C23" s="80"/>
      <c r="D23" s="81"/>
      <c r="E23" s="81"/>
      <c r="F23" s="81"/>
      <c r="G23" s="82"/>
    </row>
    <row r="24" spans="2:11" ht="15.75" x14ac:dyDescent="0.3">
      <c r="B24" s="70"/>
      <c r="C24" s="80" t="s">
        <v>599</v>
      </c>
      <c r="D24" s="81"/>
      <c r="E24" s="81"/>
      <c r="F24" s="81"/>
      <c r="G24" s="82"/>
    </row>
    <row r="25" spans="2:11" ht="15.75" x14ac:dyDescent="0.3">
      <c r="B25" s="70"/>
      <c r="C25" s="80" t="s">
        <v>600</v>
      </c>
      <c r="D25" s="81"/>
      <c r="E25" s="81"/>
      <c r="F25" s="81"/>
      <c r="G25" s="107"/>
    </row>
    <row r="26" spans="2:11" ht="15.75" x14ac:dyDescent="0.3">
      <c r="B26" s="70"/>
      <c r="C26" s="80" t="s">
        <v>601</v>
      </c>
      <c r="D26" s="81"/>
      <c r="E26" s="81"/>
      <c r="F26" s="81"/>
      <c r="G26" s="82"/>
      <c r="J26" s="88"/>
    </row>
    <row r="27" spans="2:11" ht="15.75" x14ac:dyDescent="0.3">
      <c r="B27" s="70"/>
      <c r="C27" s="80" t="s">
        <v>602</v>
      </c>
      <c r="D27" s="81"/>
      <c r="E27" s="81"/>
      <c r="F27" s="81"/>
      <c r="G27" s="82"/>
      <c r="J27" s="88"/>
    </row>
    <row r="28" spans="2:11" ht="15.75" x14ac:dyDescent="0.3">
      <c r="B28" s="70"/>
      <c r="C28" s="80" t="s">
        <v>603</v>
      </c>
      <c r="D28" s="86"/>
      <c r="E28" s="86"/>
      <c r="F28" s="86"/>
      <c r="G28" s="87"/>
      <c r="J28" s="88"/>
    </row>
    <row r="29" spans="2:11" ht="15.75" x14ac:dyDescent="0.3">
      <c r="B29" s="70"/>
      <c r="C29" s="92"/>
      <c r="D29" s="70"/>
      <c r="E29" s="70"/>
      <c r="F29" s="70"/>
      <c r="G29" s="70"/>
      <c r="J29" s="88"/>
      <c r="K29" s="88"/>
    </row>
    <row r="30" spans="2:11" s="93" customFormat="1" ht="15.75" x14ac:dyDescent="0.3">
      <c r="B30" s="69" t="s">
        <v>311</v>
      </c>
      <c r="C30" s="69" t="s">
        <v>577</v>
      </c>
      <c r="D30" s="69"/>
      <c r="E30" s="69"/>
      <c r="F30" s="69"/>
      <c r="G30" s="69"/>
    </row>
    <row r="31" spans="2:11" s="95" customFormat="1" ht="30" x14ac:dyDescent="0.3">
      <c r="B31" s="70"/>
      <c r="C31" s="94" t="s">
        <v>298</v>
      </c>
      <c r="D31" s="94" t="s">
        <v>312</v>
      </c>
      <c r="E31" s="94" t="s">
        <v>313</v>
      </c>
      <c r="F31" s="94" t="s">
        <v>314</v>
      </c>
      <c r="G31" s="70"/>
      <c r="K31" s="97"/>
    </row>
    <row r="32" spans="2:11" s="95" customFormat="1" ht="15.75" x14ac:dyDescent="0.3">
      <c r="B32" s="70"/>
      <c r="C32" s="74" t="s">
        <v>269</v>
      </c>
      <c r="D32" s="74"/>
      <c r="E32" s="74"/>
      <c r="F32" s="74"/>
      <c r="G32" s="70"/>
    </row>
    <row r="33" spans="2:7" ht="15.75" x14ac:dyDescent="0.3">
      <c r="B33" s="70"/>
      <c r="C33" s="260" t="s">
        <v>315</v>
      </c>
      <c r="D33" s="260"/>
      <c r="E33" s="260"/>
      <c r="F33" s="260"/>
      <c r="G33" s="70"/>
    </row>
    <row r="34" spans="2:7" ht="15.75" x14ac:dyDescent="0.3">
      <c r="B34" s="70"/>
      <c r="C34" s="265" t="s">
        <v>578</v>
      </c>
      <c r="D34" s="266"/>
      <c r="E34" s="266"/>
      <c r="F34" s="267"/>
      <c r="G34" s="70"/>
    </row>
    <row r="35" spans="2:7" ht="15.75" x14ac:dyDescent="0.3">
      <c r="B35" s="70"/>
      <c r="C35" s="268"/>
      <c r="D35" s="269"/>
      <c r="E35" s="269"/>
      <c r="F35" s="270"/>
      <c r="G35" s="70"/>
    </row>
    <row r="36" spans="2:7" ht="15.75" x14ac:dyDescent="0.3">
      <c r="B36" s="70"/>
      <c r="C36" s="268"/>
      <c r="D36" s="269"/>
      <c r="E36" s="269"/>
      <c r="F36" s="270"/>
      <c r="G36" s="70"/>
    </row>
    <row r="37" spans="2:7" ht="15.75" x14ac:dyDescent="0.3">
      <c r="B37" s="70"/>
      <c r="C37" s="268"/>
      <c r="D37" s="269"/>
      <c r="E37" s="269"/>
      <c r="F37" s="270"/>
      <c r="G37" s="70"/>
    </row>
    <row r="38" spans="2:7" ht="15.75" x14ac:dyDescent="0.3">
      <c r="B38" s="70"/>
      <c r="C38" s="268"/>
      <c r="D38" s="269"/>
      <c r="E38" s="269"/>
      <c r="F38" s="270"/>
      <c r="G38" s="70"/>
    </row>
    <row r="39" spans="2:7" ht="15.75" x14ac:dyDescent="0.3">
      <c r="B39" s="70"/>
      <c r="C39" s="268"/>
      <c r="D39" s="269"/>
      <c r="E39" s="269"/>
      <c r="F39" s="270"/>
      <c r="G39" s="70"/>
    </row>
    <row r="40" spans="2:7" ht="15.75" x14ac:dyDescent="0.3">
      <c r="B40" s="70"/>
      <c r="C40" s="271"/>
      <c r="D40" s="272"/>
      <c r="E40" s="272"/>
      <c r="F40" s="273"/>
      <c r="G40" s="70"/>
    </row>
    <row r="41" spans="2:7" ht="15.75" x14ac:dyDescent="0.3">
      <c r="B41" s="70"/>
      <c r="C41" s="96"/>
      <c r="D41" s="96"/>
      <c r="E41" s="96"/>
      <c r="F41" s="96"/>
      <c r="G41" s="70"/>
    </row>
    <row r="42" spans="2:7" s="93" customFormat="1" ht="15.75" x14ac:dyDescent="0.3">
      <c r="B42" s="69" t="s">
        <v>316</v>
      </c>
      <c r="C42" s="69" t="s">
        <v>579</v>
      </c>
      <c r="D42" s="69"/>
      <c r="E42" s="69"/>
      <c r="F42" s="69"/>
      <c r="G42" s="69"/>
    </row>
    <row r="43" spans="2:7" s="95" customFormat="1" ht="30" x14ac:dyDescent="0.3">
      <c r="B43" s="70"/>
      <c r="C43" s="94" t="s">
        <v>298</v>
      </c>
      <c r="D43" s="94" t="s">
        <v>317</v>
      </c>
      <c r="E43" s="94" t="s">
        <v>318</v>
      </c>
      <c r="F43" s="94" t="s">
        <v>313</v>
      </c>
      <c r="G43" s="94" t="s">
        <v>319</v>
      </c>
    </row>
    <row r="44" spans="2:7" s="95" customFormat="1" ht="15.75" x14ac:dyDescent="0.3">
      <c r="B44" s="70"/>
      <c r="C44" s="74" t="s">
        <v>269</v>
      </c>
      <c r="D44" s="74"/>
      <c r="E44" s="74"/>
      <c r="F44" s="74"/>
      <c r="G44" s="74"/>
    </row>
    <row r="45" spans="2:7" s="95" customFormat="1" ht="15.75" x14ac:dyDescent="0.3">
      <c r="B45" s="70"/>
      <c r="C45" s="260" t="s">
        <v>320</v>
      </c>
      <c r="D45" s="260"/>
      <c r="E45" s="260"/>
      <c r="F45" s="260"/>
      <c r="G45" s="74"/>
    </row>
    <row r="46" spans="2:7" s="95" customFormat="1" ht="15.75" x14ac:dyDescent="0.3">
      <c r="B46" s="70"/>
      <c r="C46" s="261" t="s">
        <v>580</v>
      </c>
      <c r="D46" s="261"/>
      <c r="E46" s="261"/>
      <c r="F46" s="261"/>
      <c r="G46" s="260"/>
    </row>
    <row r="47" spans="2:7" s="95" customFormat="1" ht="15.75" x14ac:dyDescent="0.3">
      <c r="B47" s="70"/>
      <c r="C47" s="261"/>
      <c r="D47" s="261"/>
      <c r="E47" s="261"/>
      <c r="F47" s="261"/>
      <c r="G47" s="260"/>
    </row>
    <row r="48" spans="2:7" s="95" customFormat="1" ht="15.75" x14ac:dyDescent="0.3">
      <c r="B48" s="70"/>
      <c r="C48" s="261"/>
      <c r="D48" s="261"/>
      <c r="E48" s="261"/>
      <c r="F48" s="261"/>
      <c r="G48" s="260"/>
    </row>
    <row r="49" spans="2:7" s="95" customFormat="1" ht="15.75" x14ac:dyDescent="0.3">
      <c r="B49" s="70"/>
      <c r="C49" s="261"/>
      <c r="D49" s="261"/>
      <c r="E49" s="261"/>
      <c r="F49" s="261"/>
      <c r="G49" s="260"/>
    </row>
    <row r="50" spans="2:7" s="95" customFormat="1" ht="15.75" x14ac:dyDescent="0.3">
      <c r="B50" s="70"/>
      <c r="C50" s="261"/>
      <c r="D50" s="261"/>
      <c r="E50" s="261"/>
      <c r="F50" s="261"/>
      <c r="G50" s="260"/>
    </row>
    <row r="51" spans="2:7" s="95" customFormat="1" ht="15.75" x14ac:dyDescent="0.3">
      <c r="B51" s="70"/>
      <c r="C51" s="261"/>
      <c r="D51" s="261"/>
      <c r="E51" s="261"/>
      <c r="F51" s="261"/>
      <c r="G51" s="260"/>
    </row>
    <row r="52" spans="2:7" s="95" customFormat="1" ht="15.75" x14ac:dyDescent="0.3">
      <c r="B52" s="70"/>
      <c r="C52" s="261"/>
      <c r="D52" s="261"/>
      <c r="E52" s="261"/>
      <c r="F52" s="261"/>
      <c r="G52" s="260"/>
    </row>
    <row r="53" spans="2:7" ht="15.75" x14ac:dyDescent="0.3">
      <c r="B53" s="70"/>
      <c r="C53" s="70"/>
      <c r="D53" s="70"/>
      <c r="E53" s="70"/>
      <c r="F53" s="70"/>
      <c r="G53" s="70"/>
    </row>
    <row r="54" spans="2:7" s="93" customFormat="1" ht="15.75" x14ac:dyDescent="0.3">
      <c r="B54" s="69" t="s">
        <v>321</v>
      </c>
      <c r="C54" s="69" t="s">
        <v>581</v>
      </c>
      <c r="D54" s="69"/>
      <c r="E54" s="69"/>
      <c r="F54" s="69"/>
      <c r="G54" s="69"/>
    </row>
  </sheetData>
  <sheetProtection selectLockedCells="1" selectUnlockedCells="1"/>
  <mergeCells count="8">
    <mergeCell ref="C45:F45"/>
    <mergeCell ref="C46:G52"/>
    <mergeCell ref="B1:G1"/>
    <mergeCell ref="B3:G3"/>
    <mergeCell ref="C9:G9"/>
    <mergeCell ref="C22:G22"/>
    <mergeCell ref="C33:F33"/>
    <mergeCell ref="C34:F40"/>
  </mergeCells>
  <phoneticPr fontId="0" type="noConversion"/>
  <pageMargins left="0.7" right="0.7" top="0.75" bottom="0.75" header="0.3" footer="0.3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2.85546875" style="67" bestFit="1" customWidth="1"/>
    <col min="4" max="4" width="68.85546875" style="67" customWidth="1"/>
    <col min="5" max="5" width="21.42578125" style="67" customWidth="1"/>
    <col min="6" max="6" width="12.140625" style="67" bestFit="1" customWidth="1"/>
    <col min="7" max="7" width="12.42578125" style="67" customWidth="1"/>
    <col min="8" max="8" width="10.85546875" style="67" bestFit="1" customWidth="1"/>
    <col min="9" max="9" width="3" style="67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customHeight="1" thickBot="1" x14ac:dyDescent="0.3">
      <c r="B2" s="258" t="s">
        <v>1457</v>
      </c>
      <c r="C2" s="258"/>
      <c r="D2" s="258"/>
      <c r="E2" s="258"/>
      <c r="F2" s="258"/>
      <c r="G2" s="258"/>
      <c r="H2" s="258"/>
    </row>
    <row r="3" spans="2:8" ht="45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113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62</v>
      </c>
      <c r="D6" s="19" t="s">
        <v>432</v>
      </c>
      <c r="E6" s="19" t="s">
        <v>374</v>
      </c>
      <c r="F6" s="51">
        <v>24837309</v>
      </c>
      <c r="G6" s="58">
        <v>79156.503783000007</v>
      </c>
      <c r="H6" s="50">
        <v>0.23310722947242882</v>
      </c>
    </row>
    <row r="7" spans="2:8" ht="15.75" x14ac:dyDescent="0.3">
      <c r="B7" s="34">
        <v>2</v>
      </c>
      <c r="C7" s="19" t="s">
        <v>75</v>
      </c>
      <c r="D7" s="19" t="s">
        <v>369</v>
      </c>
      <c r="E7" s="19" t="s">
        <v>370</v>
      </c>
      <c r="F7" s="51">
        <v>22083299</v>
      </c>
      <c r="G7" s="58">
        <v>63765.525862499999</v>
      </c>
      <c r="H7" s="50">
        <v>0.18778248607857517</v>
      </c>
    </row>
    <row r="8" spans="2:8" ht="15.75" x14ac:dyDescent="0.3">
      <c r="B8" s="34">
        <v>3</v>
      </c>
      <c r="C8" s="19" t="s">
        <v>90</v>
      </c>
      <c r="D8" s="19" t="s">
        <v>429</v>
      </c>
      <c r="E8" s="19" t="s">
        <v>399</v>
      </c>
      <c r="F8" s="51">
        <v>15704349</v>
      </c>
      <c r="G8" s="58">
        <v>59056.204414499996</v>
      </c>
      <c r="H8" s="50">
        <v>0.1739140504734881</v>
      </c>
    </row>
    <row r="9" spans="2:8" ht="15.75" x14ac:dyDescent="0.3">
      <c r="B9" s="34">
        <v>4</v>
      </c>
      <c r="C9" s="19" t="s">
        <v>141</v>
      </c>
      <c r="D9" s="19" t="s">
        <v>378</v>
      </c>
      <c r="E9" s="19" t="s">
        <v>55</v>
      </c>
      <c r="F9" s="51">
        <v>11462377</v>
      </c>
      <c r="G9" s="58">
        <v>26329.079969000002</v>
      </c>
      <c r="H9" s="50">
        <v>7.7536255301989834E-2</v>
      </c>
    </row>
    <row r="10" spans="2:8" ht="15.75" x14ac:dyDescent="0.3">
      <c r="B10" s="34">
        <v>5</v>
      </c>
      <c r="C10" s="19" t="s">
        <v>169</v>
      </c>
      <c r="D10" s="19" t="s">
        <v>384</v>
      </c>
      <c r="E10" s="19" t="s">
        <v>155</v>
      </c>
      <c r="F10" s="51">
        <v>2516370</v>
      </c>
      <c r="G10" s="58">
        <v>24420.112665000001</v>
      </c>
      <c r="H10" s="50">
        <v>7.1914555781141851E-2</v>
      </c>
    </row>
    <row r="11" spans="2:8" ht="15.75" x14ac:dyDescent="0.3">
      <c r="B11" s="34">
        <v>6</v>
      </c>
      <c r="C11" s="19" t="s">
        <v>11</v>
      </c>
      <c r="D11" s="19" t="s">
        <v>592</v>
      </c>
      <c r="E11" s="19" t="s">
        <v>354</v>
      </c>
      <c r="F11" s="51">
        <v>8412210</v>
      </c>
      <c r="G11" s="58">
        <v>23692.989464999999</v>
      </c>
      <c r="H11" s="50">
        <v>6.9773257637128466E-2</v>
      </c>
    </row>
    <row r="12" spans="2:8" ht="15.75" x14ac:dyDescent="0.3">
      <c r="B12" s="34">
        <v>7</v>
      </c>
      <c r="C12" s="19" t="s">
        <v>149</v>
      </c>
      <c r="D12" s="19" t="s">
        <v>386</v>
      </c>
      <c r="E12" s="19" t="s">
        <v>55</v>
      </c>
      <c r="F12" s="51">
        <v>12131051</v>
      </c>
      <c r="G12" s="58">
        <v>23437.190531999997</v>
      </c>
      <c r="H12" s="50">
        <v>6.9019957810533036E-2</v>
      </c>
    </row>
    <row r="13" spans="2:8" ht="15.75" x14ac:dyDescent="0.3">
      <c r="B13" s="34">
        <v>8</v>
      </c>
      <c r="C13" s="19" t="s">
        <v>19</v>
      </c>
      <c r="D13" s="19" t="s">
        <v>538</v>
      </c>
      <c r="E13" s="19" t="s">
        <v>374</v>
      </c>
      <c r="F13" s="51">
        <v>4763555</v>
      </c>
      <c r="G13" s="58">
        <v>23057.987977500001</v>
      </c>
      <c r="H13" s="50">
        <v>6.790324784149894E-2</v>
      </c>
    </row>
    <row r="14" spans="2:8" ht="15.75" x14ac:dyDescent="0.3">
      <c r="B14" s="34">
        <v>9</v>
      </c>
      <c r="C14" s="19" t="s">
        <v>35</v>
      </c>
      <c r="D14" s="19" t="s">
        <v>593</v>
      </c>
      <c r="E14" s="19" t="s">
        <v>410</v>
      </c>
      <c r="F14" s="51">
        <v>3486751</v>
      </c>
      <c r="G14" s="58">
        <v>7867.8536315000001</v>
      </c>
      <c r="H14" s="50">
        <v>2.3169966765604448E-2</v>
      </c>
    </row>
    <row r="15" spans="2:8" ht="16.5" thickBot="1" x14ac:dyDescent="0.35">
      <c r="B15" s="34">
        <v>10</v>
      </c>
      <c r="C15" s="19" t="s">
        <v>327</v>
      </c>
      <c r="D15" s="19" t="s">
        <v>391</v>
      </c>
      <c r="E15" s="19" t="s">
        <v>83</v>
      </c>
      <c r="F15" s="51">
        <v>675136</v>
      </c>
      <c r="G15" s="58">
        <v>7750.2237120000009</v>
      </c>
      <c r="H15" s="50">
        <v>2.2823559542858987E-2</v>
      </c>
    </row>
    <row r="16" spans="2:8" ht="16.5" thickBot="1" x14ac:dyDescent="0.35">
      <c r="B16" s="35"/>
      <c r="C16" s="29"/>
      <c r="D16" s="30" t="s">
        <v>291</v>
      </c>
      <c r="E16" s="29"/>
      <c r="F16" s="29"/>
      <c r="G16" s="31">
        <v>338533.672012</v>
      </c>
      <c r="H16" s="49">
        <v>0.99694456670524756</v>
      </c>
    </row>
    <row r="17" spans="2:8" x14ac:dyDescent="0.25">
      <c r="B17" s="113"/>
      <c r="C17" s="41"/>
      <c r="D17" s="41"/>
      <c r="E17" s="41"/>
      <c r="F17" s="41"/>
      <c r="G17" s="41"/>
      <c r="H17" s="42"/>
    </row>
    <row r="18" spans="2:8" ht="16.5" thickBot="1" x14ac:dyDescent="0.35">
      <c r="B18" s="111" t="s">
        <v>125</v>
      </c>
      <c r="C18" s="41"/>
      <c r="D18" s="21" t="s">
        <v>334</v>
      </c>
      <c r="E18" s="41"/>
      <c r="F18" s="41"/>
      <c r="G18" s="24">
        <v>0</v>
      </c>
      <c r="H18" s="114">
        <v>0</v>
      </c>
    </row>
    <row r="19" spans="2:8" ht="16.5" thickBot="1" x14ac:dyDescent="0.35">
      <c r="B19" s="115"/>
      <c r="C19" s="43"/>
      <c r="D19" s="30" t="s">
        <v>291</v>
      </c>
      <c r="E19" s="116"/>
      <c r="F19" s="116"/>
      <c r="G19" s="31">
        <v>0</v>
      </c>
      <c r="H19" s="117">
        <v>0</v>
      </c>
    </row>
    <row r="20" spans="2:8" ht="15.75" thickBot="1" x14ac:dyDescent="0.3">
      <c r="B20" s="113"/>
      <c r="C20" s="41"/>
      <c r="D20" s="41"/>
      <c r="E20" s="41"/>
      <c r="F20" s="41"/>
      <c r="G20" s="41"/>
      <c r="H20" s="42"/>
    </row>
    <row r="21" spans="2:8" ht="16.5" thickBot="1" x14ac:dyDescent="0.35">
      <c r="B21" s="118" t="s">
        <v>258</v>
      </c>
      <c r="C21" s="43"/>
      <c r="D21" s="30" t="s">
        <v>292</v>
      </c>
      <c r="E21" s="43"/>
      <c r="F21" s="43"/>
      <c r="G21" s="39">
        <v>1037.5371784999734</v>
      </c>
      <c r="H21" s="40">
        <v>3.0554332947523633E-3</v>
      </c>
    </row>
    <row r="22" spans="2:8" ht="16.5" thickBot="1" x14ac:dyDescent="0.35">
      <c r="B22" s="29"/>
      <c r="C22" s="29"/>
      <c r="D22" s="30" t="s">
        <v>291</v>
      </c>
      <c r="E22" s="29"/>
      <c r="F22" s="29"/>
      <c r="G22" s="31">
        <v>1037.5371784999734</v>
      </c>
      <c r="H22" s="49">
        <v>3.0554332947523633E-3</v>
      </c>
    </row>
    <row r="23" spans="2:8" ht="16.5" thickBot="1" x14ac:dyDescent="0.35">
      <c r="B23" s="20"/>
      <c r="C23" s="20"/>
      <c r="D23" s="22" t="s">
        <v>293</v>
      </c>
      <c r="E23" s="20"/>
      <c r="F23" s="20"/>
      <c r="G23" s="25">
        <v>339571.20919049997</v>
      </c>
      <c r="H23" s="18">
        <v>0.99999999999999989</v>
      </c>
    </row>
    <row r="24" spans="2:8" x14ac:dyDescent="0.25">
      <c r="B24" s="47"/>
      <c r="C24" s="83"/>
      <c r="D24" s="2" t="s">
        <v>112</v>
      </c>
      <c r="E24" s="1"/>
      <c r="F24" s="1"/>
      <c r="G24" s="83"/>
      <c r="H24" s="119"/>
    </row>
    <row r="25" spans="2:8" x14ac:dyDescent="0.25">
      <c r="B25" s="47"/>
      <c r="C25" s="83"/>
      <c r="D25" s="8" t="s">
        <v>113</v>
      </c>
      <c r="E25" s="2"/>
      <c r="F25" s="2"/>
      <c r="G25" s="83"/>
      <c r="H25" s="119"/>
    </row>
    <row r="26" spans="2:8" ht="15.75" x14ac:dyDescent="0.3">
      <c r="B26" s="47"/>
      <c r="C26" s="83"/>
      <c r="D26" s="108" t="s">
        <v>114</v>
      </c>
      <c r="E26" s="2"/>
      <c r="F26" s="3" t="s">
        <v>115</v>
      </c>
      <c r="G26" s="83"/>
      <c r="H26" s="119"/>
    </row>
    <row r="27" spans="2:8" ht="15.75" x14ac:dyDescent="0.3">
      <c r="B27" s="47"/>
      <c r="C27" s="83"/>
      <c r="D27" s="108" t="s">
        <v>343</v>
      </c>
      <c r="E27" s="2"/>
      <c r="F27" s="3" t="s">
        <v>115</v>
      </c>
      <c r="G27" s="83"/>
      <c r="H27" s="119"/>
    </row>
    <row r="28" spans="2:8" ht="15.75" x14ac:dyDescent="0.3">
      <c r="B28" s="47"/>
      <c r="C28" s="83"/>
      <c r="D28" s="108" t="s">
        <v>604</v>
      </c>
      <c r="E28" s="2"/>
      <c r="F28" s="4">
        <v>0</v>
      </c>
      <c r="G28" s="83"/>
      <c r="H28" s="119"/>
    </row>
    <row r="29" spans="2:8" ht="15.75" x14ac:dyDescent="0.3">
      <c r="B29" s="47"/>
      <c r="C29" s="83"/>
      <c r="D29" s="108" t="s">
        <v>597</v>
      </c>
      <c r="E29" s="2"/>
      <c r="F29" s="4">
        <v>19.752752999999998</v>
      </c>
      <c r="G29" s="83"/>
      <c r="H29" s="119"/>
    </row>
    <row r="30" spans="2:8" ht="15.75" x14ac:dyDescent="0.3">
      <c r="B30" s="47"/>
      <c r="C30" s="83"/>
      <c r="D30" s="108" t="s">
        <v>116</v>
      </c>
      <c r="E30" s="2"/>
      <c r="F30" s="3" t="s">
        <v>115</v>
      </c>
      <c r="G30" s="83"/>
      <c r="H30" s="119"/>
    </row>
    <row r="31" spans="2:8" ht="15.75" x14ac:dyDescent="0.3">
      <c r="B31" s="47"/>
      <c r="C31" s="83"/>
      <c r="D31" s="108" t="s">
        <v>117</v>
      </c>
      <c r="E31" s="2"/>
      <c r="F31" s="3" t="s">
        <v>115</v>
      </c>
      <c r="G31" s="83"/>
      <c r="H31" s="119"/>
    </row>
    <row r="32" spans="2:8" ht="15.75" x14ac:dyDescent="0.3">
      <c r="B32" s="47"/>
      <c r="C32" s="83"/>
      <c r="D32" s="108" t="s">
        <v>118</v>
      </c>
      <c r="E32" s="2"/>
      <c r="F32" s="6">
        <v>0</v>
      </c>
      <c r="G32" s="83"/>
      <c r="H32" s="119"/>
    </row>
    <row r="33" spans="2:8" ht="15.75" x14ac:dyDescent="0.3">
      <c r="B33" s="47"/>
      <c r="C33" s="83"/>
      <c r="D33" s="108" t="s">
        <v>119</v>
      </c>
      <c r="E33" s="2"/>
      <c r="F33" s="6" t="s">
        <v>115</v>
      </c>
      <c r="G33" s="83"/>
      <c r="H33" s="119"/>
    </row>
    <row r="34" spans="2:8" ht="15.75" x14ac:dyDescent="0.3">
      <c r="B34" s="47"/>
      <c r="C34" s="83"/>
      <c r="D34" s="108" t="s">
        <v>120</v>
      </c>
      <c r="E34" s="2"/>
      <c r="F34" s="3" t="s">
        <v>115</v>
      </c>
      <c r="G34" s="83"/>
      <c r="H34" s="119"/>
    </row>
    <row r="35" spans="2:8" ht="15.75" x14ac:dyDescent="0.3">
      <c r="B35" s="47"/>
      <c r="C35" s="83"/>
      <c r="D35" s="108" t="s">
        <v>1458</v>
      </c>
      <c r="E35" s="2"/>
      <c r="F35" s="3"/>
      <c r="G35" s="83"/>
      <c r="H35" s="119"/>
    </row>
    <row r="36" spans="2:8" ht="16.5" thickBot="1" x14ac:dyDescent="0.35">
      <c r="B36" s="120"/>
      <c r="C36" s="121"/>
      <c r="D36" s="122" t="s">
        <v>605</v>
      </c>
      <c r="E36" s="121"/>
      <c r="F36" s="121"/>
      <c r="G36" s="121"/>
      <c r="H36" s="123"/>
    </row>
  </sheetData>
  <mergeCells count="2">
    <mergeCell ref="B1:H1"/>
    <mergeCell ref="B2:H2"/>
  </mergeCells>
  <pageMargins left="0.7" right="0.7" top="0.75" bottom="0.75" header="0.3" footer="0.3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5"/>
  <sheetViews>
    <sheetView zoomScaleNormal="100" workbookViewId="0"/>
  </sheetViews>
  <sheetFormatPr defaultRowHeight="15" x14ac:dyDescent="0.35"/>
  <cols>
    <col min="1" max="1" width="7.140625" style="169" customWidth="1"/>
    <col min="2" max="2" width="13.28515625" style="169" customWidth="1"/>
    <col min="3" max="3" width="49.42578125" style="169" customWidth="1"/>
    <col min="4" max="4" width="32.140625" style="169" customWidth="1"/>
    <col min="5" max="5" width="9.140625" style="169" customWidth="1"/>
    <col min="6" max="6" width="12.42578125" style="169" customWidth="1"/>
    <col min="7" max="7" width="7.85546875" style="169" customWidth="1"/>
    <col min="8" max="256" width="9.140625" style="169"/>
    <col min="257" max="257" width="7.140625" style="169" customWidth="1"/>
    <col min="258" max="258" width="13.28515625" style="169" customWidth="1"/>
    <col min="259" max="259" width="49.42578125" style="169" customWidth="1"/>
    <col min="260" max="260" width="32.140625" style="169" customWidth="1"/>
    <col min="261" max="261" width="9.140625" style="169" customWidth="1"/>
    <col min="262" max="262" width="12.42578125" style="169" customWidth="1"/>
    <col min="263" max="263" width="7.85546875" style="169" customWidth="1"/>
    <col min="264" max="512" width="9.140625" style="169"/>
    <col min="513" max="513" width="7.140625" style="169" customWidth="1"/>
    <col min="514" max="514" width="13.28515625" style="169" customWidth="1"/>
    <col min="515" max="515" width="49.42578125" style="169" customWidth="1"/>
    <col min="516" max="516" width="32.140625" style="169" customWidth="1"/>
    <col min="517" max="517" width="9.140625" style="169" customWidth="1"/>
    <col min="518" max="518" width="12.42578125" style="169" customWidth="1"/>
    <col min="519" max="519" width="7.85546875" style="169" customWidth="1"/>
    <col min="520" max="768" width="9.140625" style="169"/>
    <col min="769" max="769" width="7.140625" style="169" customWidth="1"/>
    <col min="770" max="770" width="13.28515625" style="169" customWidth="1"/>
    <col min="771" max="771" width="49.42578125" style="169" customWidth="1"/>
    <col min="772" max="772" width="32.140625" style="169" customWidth="1"/>
    <col min="773" max="773" width="9.140625" style="169" customWidth="1"/>
    <col min="774" max="774" width="12.42578125" style="169" customWidth="1"/>
    <col min="775" max="775" width="7.85546875" style="169" customWidth="1"/>
    <col min="776" max="1024" width="9.140625" style="169"/>
    <col min="1025" max="1025" width="7.140625" style="169" customWidth="1"/>
    <col min="1026" max="1026" width="13.28515625" style="169" customWidth="1"/>
    <col min="1027" max="1027" width="49.42578125" style="169" customWidth="1"/>
    <col min="1028" max="1028" width="32.140625" style="169" customWidth="1"/>
    <col min="1029" max="1029" width="9.140625" style="169" customWidth="1"/>
    <col min="1030" max="1030" width="12.42578125" style="169" customWidth="1"/>
    <col min="1031" max="1031" width="7.85546875" style="169" customWidth="1"/>
    <col min="1032" max="1280" width="9.140625" style="169"/>
    <col min="1281" max="1281" width="7.140625" style="169" customWidth="1"/>
    <col min="1282" max="1282" width="13.28515625" style="169" customWidth="1"/>
    <col min="1283" max="1283" width="49.42578125" style="169" customWidth="1"/>
    <col min="1284" max="1284" width="32.140625" style="169" customWidth="1"/>
    <col min="1285" max="1285" width="9.140625" style="169" customWidth="1"/>
    <col min="1286" max="1286" width="12.42578125" style="169" customWidth="1"/>
    <col min="1287" max="1287" width="7.85546875" style="169" customWidth="1"/>
    <col min="1288" max="1536" width="9.140625" style="169"/>
    <col min="1537" max="1537" width="7.140625" style="169" customWidth="1"/>
    <col min="1538" max="1538" width="13.28515625" style="169" customWidth="1"/>
    <col min="1539" max="1539" width="49.42578125" style="169" customWidth="1"/>
    <col min="1540" max="1540" width="32.140625" style="169" customWidth="1"/>
    <col min="1541" max="1541" width="9.140625" style="169" customWidth="1"/>
    <col min="1542" max="1542" width="12.42578125" style="169" customWidth="1"/>
    <col min="1543" max="1543" width="7.85546875" style="169" customWidth="1"/>
    <col min="1544" max="1792" width="9.140625" style="169"/>
    <col min="1793" max="1793" width="7.140625" style="169" customWidth="1"/>
    <col min="1794" max="1794" width="13.28515625" style="169" customWidth="1"/>
    <col min="1795" max="1795" width="49.42578125" style="169" customWidth="1"/>
    <col min="1796" max="1796" width="32.140625" style="169" customWidth="1"/>
    <col min="1797" max="1797" width="9.140625" style="169" customWidth="1"/>
    <col min="1798" max="1798" width="12.42578125" style="169" customWidth="1"/>
    <col min="1799" max="1799" width="7.85546875" style="169" customWidth="1"/>
    <col min="1800" max="2048" width="9.140625" style="169"/>
    <col min="2049" max="2049" width="7.140625" style="169" customWidth="1"/>
    <col min="2050" max="2050" width="13.28515625" style="169" customWidth="1"/>
    <col min="2051" max="2051" width="49.42578125" style="169" customWidth="1"/>
    <col min="2052" max="2052" width="32.140625" style="169" customWidth="1"/>
    <col min="2053" max="2053" width="9.140625" style="169" customWidth="1"/>
    <col min="2054" max="2054" width="12.42578125" style="169" customWidth="1"/>
    <col min="2055" max="2055" width="7.85546875" style="169" customWidth="1"/>
    <col min="2056" max="2304" width="9.140625" style="169"/>
    <col min="2305" max="2305" width="7.140625" style="169" customWidth="1"/>
    <col min="2306" max="2306" width="13.28515625" style="169" customWidth="1"/>
    <col min="2307" max="2307" width="49.42578125" style="169" customWidth="1"/>
    <col min="2308" max="2308" width="32.140625" style="169" customWidth="1"/>
    <col min="2309" max="2309" width="9.140625" style="169" customWidth="1"/>
    <col min="2310" max="2310" width="12.42578125" style="169" customWidth="1"/>
    <col min="2311" max="2311" width="7.85546875" style="169" customWidth="1"/>
    <col min="2312" max="2560" width="9.140625" style="169"/>
    <col min="2561" max="2561" width="7.140625" style="169" customWidth="1"/>
    <col min="2562" max="2562" width="13.28515625" style="169" customWidth="1"/>
    <col min="2563" max="2563" width="49.42578125" style="169" customWidth="1"/>
    <col min="2564" max="2564" width="32.140625" style="169" customWidth="1"/>
    <col min="2565" max="2565" width="9.140625" style="169" customWidth="1"/>
    <col min="2566" max="2566" width="12.42578125" style="169" customWidth="1"/>
    <col min="2567" max="2567" width="7.85546875" style="169" customWidth="1"/>
    <col min="2568" max="2816" width="9.140625" style="169"/>
    <col min="2817" max="2817" width="7.140625" style="169" customWidth="1"/>
    <col min="2818" max="2818" width="13.28515625" style="169" customWidth="1"/>
    <col min="2819" max="2819" width="49.42578125" style="169" customWidth="1"/>
    <col min="2820" max="2820" width="32.140625" style="169" customWidth="1"/>
    <col min="2821" max="2821" width="9.140625" style="169" customWidth="1"/>
    <col min="2822" max="2822" width="12.42578125" style="169" customWidth="1"/>
    <col min="2823" max="2823" width="7.85546875" style="169" customWidth="1"/>
    <col min="2824" max="3072" width="9.140625" style="169"/>
    <col min="3073" max="3073" width="7.140625" style="169" customWidth="1"/>
    <col min="3074" max="3074" width="13.28515625" style="169" customWidth="1"/>
    <col min="3075" max="3075" width="49.42578125" style="169" customWidth="1"/>
    <col min="3076" max="3076" width="32.140625" style="169" customWidth="1"/>
    <col min="3077" max="3077" width="9.140625" style="169" customWidth="1"/>
    <col min="3078" max="3078" width="12.42578125" style="169" customWidth="1"/>
    <col min="3079" max="3079" width="7.85546875" style="169" customWidth="1"/>
    <col min="3080" max="3328" width="9.140625" style="169"/>
    <col min="3329" max="3329" width="7.140625" style="169" customWidth="1"/>
    <col min="3330" max="3330" width="13.28515625" style="169" customWidth="1"/>
    <col min="3331" max="3331" width="49.42578125" style="169" customWidth="1"/>
    <col min="3332" max="3332" width="32.140625" style="169" customWidth="1"/>
    <col min="3333" max="3333" width="9.140625" style="169" customWidth="1"/>
    <col min="3334" max="3334" width="12.42578125" style="169" customWidth="1"/>
    <col min="3335" max="3335" width="7.85546875" style="169" customWidth="1"/>
    <col min="3336" max="3584" width="9.140625" style="169"/>
    <col min="3585" max="3585" width="7.140625" style="169" customWidth="1"/>
    <col min="3586" max="3586" width="13.28515625" style="169" customWidth="1"/>
    <col min="3587" max="3587" width="49.42578125" style="169" customWidth="1"/>
    <col min="3588" max="3588" width="32.140625" style="169" customWidth="1"/>
    <col min="3589" max="3589" width="9.140625" style="169" customWidth="1"/>
    <col min="3590" max="3590" width="12.42578125" style="169" customWidth="1"/>
    <col min="3591" max="3591" width="7.85546875" style="169" customWidth="1"/>
    <col min="3592" max="3840" width="9.140625" style="169"/>
    <col min="3841" max="3841" width="7.140625" style="169" customWidth="1"/>
    <col min="3842" max="3842" width="13.28515625" style="169" customWidth="1"/>
    <col min="3843" max="3843" width="49.42578125" style="169" customWidth="1"/>
    <col min="3844" max="3844" width="32.140625" style="169" customWidth="1"/>
    <col min="3845" max="3845" width="9.140625" style="169" customWidth="1"/>
    <col min="3846" max="3846" width="12.42578125" style="169" customWidth="1"/>
    <col min="3847" max="3847" width="7.85546875" style="169" customWidth="1"/>
    <col min="3848" max="4096" width="9.140625" style="169"/>
    <col min="4097" max="4097" width="7.140625" style="169" customWidth="1"/>
    <col min="4098" max="4098" width="13.28515625" style="169" customWidth="1"/>
    <col min="4099" max="4099" width="49.42578125" style="169" customWidth="1"/>
    <col min="4100" max="4100" width="32.140625" style="169" customWidth="1"/>
    <col min="4101" max="4101" width="9.140625" style="169" customWidth="1"/>
    <col min="4102" max="4102" width="12.42578125" style="169" customWidth="1"/>
    <col min="4103" max="4103" width="7.85546875" style="169" customWidth="1"/>
    <col min="4104" max="4352" width="9.140625" style="169"/>
    <col min="4353" max="4353" width="7.140625" style="169" customWidth="1"/>
    <col min="4354" max="4354" width="13.28515625" style="169" customWidth="1"/>
    <col min="4355" max="4355" width="49.42578125" style="169" customWidth="1"/>
    <col min="4356" max="4356" width="32.140625" style="169" customWidth="1"/>
    <col min="4357" max="4357" width="9.140625" style="169" customWidth="1"/>
    <col min="4358" max="4358" width="12.42578125" style="169" customWidth="1"/>
    <col min="4359" max="4359" width="7.85546875" style="169" customWidth="1"/>
    <col min="4360" max="4608" width="9.140625" style="169"/>
    <col min="4609" max="4609" width="7.140625" style="169" customWidth="1"/>
    <col min="4610" max="4610" width="13.28515625" style="169" customWidth="1"/>
    <col min="4611" max="4611" width="49.42578125" style="169" customWidth="1"/>
    <col min="4612" max="4612" width="32.140625" style="169" customWidth="1"/>
    <col min="4613" max="4613" width="9.140625" style="169" customWidth="1"/>
    <col min="4614" max="4614" width="12.42578125" style="169" customWidth="1"/>
    <col min="4615" max="4615" width="7.85546875" style="169" customWidth="1"/>
    <col min="4616" max="4864" width="9.140625" style="169"/>
    <col min="4865" max="4865" width="7.140625" style="169" customWidth="1"/>
    <col min="4866" max="4866" width="13.28515625" style="169" customWidth="1"/>
    <col min="4867" max="4867" width="49.42578125" style="169" customWidth="1"/>
    <col min="4868" max="4868" width="32.140625" style="169" customWidth="1"/>
    <col min="4869" max="4869" width="9.140625" style="169" customWidth="1"/>
    <col min="4870" max="4870" width="12.42578125" style="169" customWidth="1"/>
    <col min="4871" max="4871" width="7.85546875" style="169" customWidth="1"/>
    <col min="4872" max="5120" width="9.140625" style="169"/>
    <col min="5121" max="5121" width="7.140625" style="169" customWidth="1"/>
    <col min="5122" max="5122" width="13.28515625" style="169" customWidth="1"/>
    <col min="5123" max="5123" width="49.42578125" style="169" customWidth="1"/>
    <col min="5124" max="5124" width="32.140625" style="169" customWidth="1"/>
    <col min="5125" max="5125" width="9.140625" style="169" customWidth="1"/>
    <col min="5126" max="5126" width="12.42578125" style="169" customWidth="1"/>
    <col min="5127" max="5127" width="7.85546875" style="169" customWidth="1"/>
    <col min="5128" max="5376" width="9.140625" style="169"/>
    <col min="5377" max="5377" width="7.140625" style="169" customWidth="1"/>
    <col min="5378" max="5378" width="13.28515625" style="169" customWidth="1"/>
    <col min="5379" max="5379" width="49.42578125" style="169" customWidth="1"/>
    <col min="5380" max="5380" width="32.140625" style="169" customWidth="1"/>
    <col min="5381" max="5381" width="9.140625" style="169" customWidth="1"/>
    <col min="5382" max="5382" width="12.42578125" style="169" customWidth="1"/>
    <col min="5383" max="5383" width="7.85546875" style="169" customWidth="1"/>
    <col min="5384" max="5632" width="9.140625" style="169"/>
    <col min="5633" max="5633" width="7.140625" style="169" customWidth="1"/>
    <col min="5634" max="5634" width="13.28515625" style="169" customWidth="1"/>
    <col min="5635" max="5635" width="49.42578125" style="169" customWidth="1"/>
    <col min="5636" max="5636" width="32.140625" style="169" customWidth="1"/>
    <col min="5637" max="5637" width="9.140625" style="169" customWidth="1"/>
    <col min="5638" max="5638" width="12.42578125" style="169" customWidth="1"/>
    <col min="5639" max="5639" width="7.85546875" style="169" customWidth="1"/>
    <col min="5640" max="5888" width="9.140625" style="169"/>
    <col min="5889" max="5889" width="7.140625" style="169" customWidth="1"/>
    <col min="5890" max="5890" width="13.28515625" style="169" customWidth="1"/>
    <col min="5891" max="5891" width="49.42578125" style="169" customWidth="1"/>
    <col min="5892" max="5892" width="32.140625" style="169" customWidth="1"/>
    <col min="5893" max="5893" width="9.140625" style="169" customWidth="1"/>
    <col min="5894" max="5894" width="12.42578125" style="169" customWidth="1"/>
    <col min="5895" max="5895" width="7.85546875" style="169" customWidth="1"/>
    <col min="5896" max="6144" width="9.140625" style="169"/>
    <col min="6145" max="6145" width="7.140625" style="169" customWidth="1"/>
    <col min="6146" max="6146" width="13.28515625" style="169" customWidth="1"/>
    <col min="6147" max="6147" width="49.42578125" style="169" customWidth="1"/>
    <col min="6148" max="6148" width="32.140625" style="169" customWidth="1"/>
    <col min="6149" max="6149" width="9.140625" style="169" customWidth="1"/>
    <col min="6150" max="6150" width="12.42578125" style="169" customWidth="1"/>
    <col min="6151" max="6151" width="7.85546875" style="169" customWidth="1"/>
    <col min="6152" max="6400" width="9.140625" style="169"/>
    <col min="6401" max="6401" width="7.140625" style="169" customWidth="1"/>
    <col min="6402" max="6402" width="13.28515625" style="169" customWidth="1"/>
    <col min="6403" max="6403" width="49.42578125" style="169" customWidth="1"/>
    <col min="6404" max="6404" width="32.140625" style="169" customWidth="1"/>
    <col min="6405" max="6405" width="9.140625" style="169" customWidth="1"/>
    <col min="6406" max="6406" width="12.42578125" style="169" customWidth="1"/>
    <col min="6407" max="6407" width="7.85546875" style="169" customWidth="1"/>
    <col min="6408" max="6656" width="9.140625" style="169"/>
    <col min="6657" max="6657" width="7.140625" style="169" customWidth="1"/>
    <col min="6658" max="6658" width="13.28515625" style="169" customWidth="1"/>
    <col min="6659" max="6659" width="49.42578125" style="169" customWidth="1"/>
    <col min="6660" max="6660" width="32.140625" style="169" customWidth="1"/>
    <col min="6661" max="6661" width="9.140625" style="169" customWidth="1"/>
    <col min="6662" max="6662" width="12.42578125" style="169" customWidth="1"/>
    <col min="6663" max="6663" width="7.85546875" style="169" customWidth="1"/>
    <col min="6664" max="6912" width="9.140625" style="169"/>
    <col min="6913" max="6913" width="7.140625" style="169" customWidth="1"/>
    <col min="6914" max="6914" width="13.28515625" style="169" customWidth="1"/>
    <col min="6915" max="6915" width="49.42578125" style="169" customWidth="1"/>
    <col min="6916" max="6916" width="32.140625" style="169" customWidth="1"/>
    <col min="6917" max="6917" width="9.140625" style="169" customWidth="1"/>
    <col min="6918" max="6918" width="12.42578125" style="169" customWidth="1"/>
    <col min="6919" max="6919" width="7.85546875" style="169" customWidth="1"/>
    <col min="6920" max="7168" width="9.140625" style="169"/>
    <col min="7169" max="7169" width="7.140625" style="169" customWidth="1"/>
    <col min="7170" max="7170" width="13.28515625" style="169" customWidth="1"/>
    <col min="7171" max="7171" width="49.42578125" style="169" customWidth="1"/>
    <col min="7172" max="7172" width="32.140625" style="169" customWidth="1"/>
    <col min="7173" max="7173" width="9.140625" style="169" customWidth="1"/>
    <col min="7174" max="7174" width="12.42578125" style="169" customWidth="1"/>
    <col min="7175" max="7175" width="7.85546875" style="169" customWidth="1"/>
    <col min="7176" max="7424" width="9.140625" style="169"/>
    <col min="7425" max="7425" width="7.140625" style="169" customWidth="1"/>
    <col min="7426" max="7426" width="13.28515625" style="169" customWidth="1"/>
    <col min="7427" max="7427" width="49.42578125" style="169" customWidth="1"/>
    <col min="7428" max="7428" width="32.140625" style="169" customWidth="1"/>
    <col min="7429" max="7429" width="9.140625" style="169" customWidth="1"/>
    <col min="7430" max="7430" width="12.42578125" style="169" customWidth="1"/>
    <col min="7431" max="7431" width="7.85546875" style="169" customWidth="1"/>
    <col min="7432" max="7680" width="9.140625" style="169"/>
    <col min="7681" max="7681" width="7.140625" style="169" customWidth="1"/>
    <col min="7682" max="7682" width="13.28515625" style="169" customWidth="1"/>
    <col min="7683" max="7683" width="49.42578125" style="169" customWidth="1"/>
    <col min="7684" max="7684" width="32.140625" style="169" customWidth="1"/>
    <col min="7685" max="7685" width="9.140625" style="169" customWidth="1"/>
    <col min="7686" max="7686" width="12.42578125" style="169" customWidth="1"/>
    <col min="7687" max="7687" width="7.85546875" style="169" customWidth="1"/>
    <col min="7688" max="7936" width="9.140625" style="169"/>
    <col min="7937" max="7937" width="7.140625" style="169" customWidth="1"/>
    <col min="7938" max="7938" width="13.28515625" style="169" customWidth="1"/>
    <col min="7939" max="7939" width="49.42578125" style="169" customWidth="1"/>
    <col min="7940" max="7940" width="32.140625" style="169" customWidth="1"/>
    <col min="7941" max="7941" width="9.140625" style="169" customWidth="1"/>
    <col min="7942" max="7942" width="12.42578125" style="169" customWidth="1"/>
    <col min="7943" max="7943" width="7.85546875" style="169" customWidth="1"/>
    <col min="7944" max="8192" width="9.140625" style="169"/>
    <col min="8193" max="8193" width="7.140625" style="169" customWidth="1"/>
    <col min="8194" max="8194" width="13.28515625" style="169" customWidth="1"/>
    <col min="8195" max="8195" width="49.42578125" style="169" customWidth="1"/>
    <col min="8196" max="8196" width="32.140625" style="169" customWidth="1"/>
    <col min="8197" max="8197" width="9.140625" style="169" customWidth="1"/>
    <col min="8198" max="8198" width="12.42578125" style="169" customWidth="1"/>
    <col min="8199" max="8199" width="7.85546875" style="169" customWidth="1"/>
    <col min="8200" max="8448" width="9.140625" style="169"/>
    <col min="8449" max="8449" width="7.140625" style="169" customWidth="1"/>
    <col min="8450" max="8450" width="13.28515625" style="169" customWidth="1"/>
    <col min="8451" max="8451" width="49.42578125" style="169" customWidth="1"/>
    <col min="8452" max="8452" width="32.140625" style="169" customWidth="1"/>
    <col min="8453" max="8453" width="9.140625" style="169" customWidth="1"/>
    <col min="8454" max="8454" width="12.42578125" style="169" customWidth="1"/>
    <col min="8455" max="8455" width="7.85546875" style="169" customWidth="1"/>
    <col min="8456" max="8704" width="9.140625" style="169"/>
    <col min="8705" max="8705" width="7.140625" style="169" customWidth="1"/>
    <col min="8706" max="8706" width="13.28515625" style="169" customWidth="1"/>
    <col min="8707" max="8707" width="49.42578125" style="169" customWidth="1"/>
    <col min="8708" max="8708" width="32.140625" style="169" customWidth="1"/>
    <col min="8709" max="8709" width="9.140625" style="169" customWidth="1"/>
    <col min="8710" max="8710" width="12.42578125" style="169" customWidth="1"/>
    <col min="8711" max="8711" width="7.85546875" style="169" customWidth="1"/>
    <col min="8712" max="8960" width="9.140625" style="169"/>
    <col min="8961" max="8961" width="7.140625" style="169" customWidth="1"/>
    <col min="8962" max="8962" width="13.28515625" style="169" customWidth="1"/>
    <col min="8963" max="8963" width="49.42578125" style="169" customWidth="1"/>
    <col min="8964" max="8964" width="32.140625" style="169" customWidth="1"/>
    <col min="8965" max="8965" width="9.140625" style="169" customWidth="1"/>
    <col min="8966" max="8966" width="12.42578125" style="169" customWidth="1"/>
    <col min="8967" max="8967" width="7.85546875" style="169" customWidth="1"/>
    <col min="8968" max="9216" width="9.140625" style="169"/>
    <col min="9217" max="9217" width="7.140625" style="169" customWidth="1"/>
    <col min="9218" max="9218" width="13.28515625" style="169" customWidth="1"/>
    <col min="9219" max="9219" width="49.42578125" style="169" customWidth="1"/>
    <col min="9220" max="9220" width="32.140625" style="169" customWidth="1"/>
    <col min="9221" max="9221" width="9.140625" style="169" customWidth="1"/>
    <col min="9222" max="9222" width="12.42578125" style="169" customWidth="1"/>
    <col min="9223" max="9223" width="7.85546875" style="169" customWidth="1"/>
    <col min="9224" max="9472" width="9.140625" style="169"/>
    <col min="9473" max="9473" width="7.140625" style="169" customWidth="1"/>
    <col min="9474" max="9474" width="13.28515625" style="169" customWidth="1"/>
    <col min="9475" max="9475" width="49.42578125" style="169" customWidth="1"/>
    <col min="9476" max="9476" width="32.140625" style="169" customWidth="1"/>
    <col min="9477" max="9477" width="9.140625" style="169" customWidth="1"/>
    <col min="9478" max="9478" width="12.42578125" style="169" customWidth="1"/>
    <col min="9479" max="9479" width="7.85546875" style="169" customWidth="1"/>
    <col min="9480" max="9728" width="9.140625" style="169"/>
    <col min="9729" max="9729" width="7.140625" style="169" customWidth="1"/>
    <col min="9730" max="9730" width="13.28515625" style="169" customWidth="1"/>
    <col min="9731" max="9731" width="49.42578125" style="169" customWidth="1"/>
    <col min="9732" max="9732" width="32.140625" style="169" customWidth="1"/>
    <col min="9733" max="9733" width="9.140625" style="169" customWidth="1"/>
    <col min="9734" max="9734" width="12.42578125" style="169" customWidth="1"/>
    <col min="9735" max="9735" width="7.85546875" style="169" customWidth="1"/>
    <col min="9736" max="9984" width="9.140625" style="169"/>
    <col min="9985" max="9985" width="7.140625" style="169" customWidth="1"/>
    <col min="9986" max="9986" width="13.28515625" style="169" customWidth="1"/>
    <col min="9987" max="9987" width="49.42578125" style="169" customWidth="1"/>
    <col min="9988" max="9988" width="32.140625" style="169" customWidth="1"/>
    <col min="9989" max="9989" width="9.140625" style="169" customWidth="1"/>
    <col min="9990" max="9990" width="12.42578125" style="169" customWidth="1"/>
    <col min="9991" max="9991" width="7.85546875" style="169" customWidth="1"/>
    <col min="9992" max="10240" width="9.140625" style="169"/>
    <col min="10241" max="10241" width="7.140625" style="169" customWidth="1"/>
    <col min="10242" max="10242" width="13.28515625" style="169" customWidth="1"/>
    <col min="10243" max="10243" width="49.42578125" style="169" customWidth="1"/>
    <col min="10244" max="10244" width="32.140625" style="169" customWidth="1"/>
    <col min="10245" max="10245" width="9.140625" style="169" customWidth="1"/>
    <col min="10246" max="10246" width="12.42578125" style="169" customWidth="1"/>
    <col min="10247" max="10247" width="7.85546875" style="169" customWidth="1"/>
    <col min="10248" max="10496" width="9.140625" style="169"/>
    <col min="10497" max="10497" width="7.140625" style="169" customWidth="1"/>
    <col min="10498" max="10498" width="13.28515625" style="169" customWidth="1"/>
    <col min="10499" max="10499" width="49.42578125" style="169" customWidth="1"/>
    <col min="10500" max="10500" width="32.140625" style="169" customWidth="1"/>
    <col min="10501" max="10501" width="9.140625" style="169" customWidth="1"/>
    <col min="10502" max="10502" width="12.42578125" style="169" customWidth="1"/>
    <col min="10503" max="10503" width="7.85546875" style="169" customWidth="1"/>
    <col min="10504" max="10752" width="9.140625" style="169"/>
    <col min="10753" max="10753" width="7.140625" style="169" customWidth="1"/>
    <col min="10754" max="10754" width="13.28515625" style="169" customWidth="1"/>
    <col min="10755" max="10755" width="49.42578125" style="169" customWidth="1"/>
    <col min="10756" max="10756" width="32.140625" style="169" customWidth="1"/>
    <col min="10757" max="10757" width="9.140625" style="169" customWidth="1"/>
    <col min="10758" max="10758" width="12.42578125" style="169" customWidth="1"/>
    <col min="10759" max="10759" width="7.85546875" style="169" customWidth="1"/>
    <col min="10760" max="11008" width="9.140625" style="169"/>
    <col min="11009" max="11009" width="7.140625" style="169" customWidth="1"/>
    <col min="11010" max="11010" width="13.28515625" style="169" customWidth="1"/>
    <col min="11011" max="11011" width="49.42578125" style="169" customWidth="1"/>
    <col min="11012" max="11012" width="32.140625" style="169" customWidth="1"/>
    <col min="11013" max="11013" width="9.140625" style="169" customWidth="1"/>
    <col min="11014" max="11014" width="12.42578125" style="169" customWidth="1"/>
    <col min="11015" max="11015" width="7.85546875" style="169" customWidth="1"/>
    <col min="11016" max="11264" width="9.140625" style="169"/>
    <col min="11265" max="11265" width="7.140625" style="169" customWidth="1"/>
    <col min="11266" max="11266" width="13.28515625" style="169" customWidth="1"/>
    <col min="11267" max="11267" width="49.42578125" style="169" customWidth="1"/>
    <col min="11268" max="11268" width="32.140625" style="169" customWidth="1"/>
    <col min="11269" max="11269" width="9.140625" style="169" customWidth="1"/>
    <col min="11270" max="11270" width="12.42578125" style="169" customWidth="1"/>
    <col min="11271" max="11271" width="7.85546875" style="169" customWidth="1"/>
    <col min="11272" max="11520" width="9.140625" style="169"/>
    <col min="11521" max="11521" width="7.140625" style="169" customWidth="1"/>
    <col min="11522" max="11522" width="13.28515625" style="169" customWidth="1"/>
    <col min="11523" max="11523" width="49.42578125" style="169" customWidth="1"/>
    <col min="11524" max="11524" width="32.140625" style="169" customWidth="1"/>
    <col min="11525" max="11525" width="9.140625" style="169" customWidth="1"/>
    <col min="11526" max="11526" width="12.42578125" style="169" customWidth="1"/>
    <col min="11527" max="11527" width="7.85546875" style="169" customWidth="1"/>
    <col min="11528" max="11776" width="9.140625" style="169"/>
    <col min="11777" max="11777" width="7.140625" style="169" customWidth="1"/>
    <col min="11778" max="11778" width="13.28515625" style="169" customWidth="1"/>
    <col min="11779" max="11779" width="49.42578125" style="169" customWidth="1"/>
    <col min="11780" max="11780" width="32.140625" style="169" customWidth="1"/>
    <col min="11781" max="11781" width="9.140625" style="169" customWidth="1"/>
    <col min="11782" max="11782" width="12.42578125" style="169" customWidth="1"/>
    <col min="11783" max="11783" width="7.85546875" style="169" customWidth="1"/>
    <col min="11784" max="12032" width="9.140625" style="169"/>
    <col min="12033" max="12033" width="7.140625" style="169" customWidth="1"/>
    <col min="12034" max="12034" width="13.28515625" style="169" customWidth="1"/>
    <col min="12035" max="12035" width="49.42578125" style="169" customWidth="1"/>
    <col min="12036" max="12036" width="32.140625" style="169" customWidth="1"/>
    <col min="12037" max="12037" width="9.140625" style="169" customWidth="1"/>
    <col min="12038" max="12038" width="12.42578125" style="169" customWidth="1"/>
    <col min="12039" max="12039" width="7.85546875" style="169" customWidth="1"/>
    <col min="12040" max="12288" width="9.140625" style="169"/>
    <col min="12289" max="12289" width="7.140625" style="169" customWidth="1"/>
    <col min="12290" max="12290" width="13.28515625" style="169" customWidth="1"/>
    <col min="12291" max="12291" width="49.42578125" style="169" customWidth="1"/>
    <col min="12292" max="12292" width="32.140625" style="169" customWidth="1"/>
    <col min="12293" max="12293" width="9.140625" style="169" customWidth="1"/>
    <col min="12294" max="12294" width="12.42578125" style="169" customWidth="1"/>
    <col min="12295" max="12295" width="7.85546875" style="169" customWidth="1"/>
    <col min="12296" max="12544" width="9.140625" style="169"/>
    <col min="12545" max="12545" width="7.140625" style="169" customWidth="1"/>
    <col min="12546" max="12546" width="13.28515625" style="169" customWidth="1"/>
    <col min="12547" max="12547" width="49.42578125" style="169" customWidth="1"/>
    <col min="12548" max="12548" width="32.140625" style="169" customWidth="1"/>
    <col min="12549" max="12549" width="9.140625" style="169" customWidth="1"/>
    <col min="12550" max="12550" width="12.42578125" style="169" customWidth="1"/>
    <col min="12551" max="12551" width="7.85546875" style="169" customWidth="1"/>
    <col min="12552" max="12800" width="9.140625" style="169"/>
    <col min="12801" max="12801" width="7.140625" style="169" customWidth="1"/>
    <col min="12802" max="12802" width="13.28515625" style="169" customWidth="1"/>
    <col min="12803" max="12803" width="49.42578125" style="169" customWidth="1"/>
    <col min="12804" max="12804" width="32.140625" style="169" customWidth="1"/>
    <col min="12805" max="12805" width="9.140625" style="169" customWidth="1"/>
    <col min="12806" max="12806" width="12.42578125" style="169" customWidth="1"/>
    <col min="12807" max="12807" width="7.85546875" style="169" customWidth="1"/>
    <col min="12808" max="13056" width="9.140625" style="169"/>
    <col min="13057" max="13057" width="7.140625" style="169" customWidth="1"/>
    <col min="13058" max="13058" width="13.28515625" style="169" customWidth="1"/>
    <col min="13059" max="13059" width="49.42578125" style="169" customWidth="1"/>
    <col min="13060" max="13060" width="32.140625" style="169" customWidth="1"/>
    <col min="13061" max="13061" width="9.140625" style="169" customWidth="1"/>
    <col min="13062" max="13062" width="12.42578125" style="169" customWidth="1"/>
    <col min="13063" max="13063" width="7.85546875" style="169" customWidth="1"/>
    <col min="13064" max="13312" width="9.140625" style="169"/>
    <col min="13313" max="13313" width="7.140625" style="169" customWidth="1"/>
    <col min="13314" max="13314" width="13.28515625" style="169" customWidth="1"/>
    <col min="13315" max="13315" width="49.42578125" style="169" customWidth="1"/>
    <col min="13316" max="13316" width="32.140625" style="169" customWidth="1"/>
    <col min="13317" max="13317" width="9.140625" style="169" customWidth="1"/>
    <col min="13318" max="13318" width="12.42578125" style="169" customWidth="1"/>
    <col min="13319" max="13319" width="7.85546875" style="169" customWidth="1"/>
    <col min="13320" max="13568" width="9.140625" style="169"/>
    <col min="13569" max="13569" width="7.140625" style="169" customWidth="1"/>
    <col min="13570" max="13570" width="13.28515625" style="169" customWidth="1"/>
    <col min="13571" max="13571" width="49.42578125" style="169" customWidth="1"/>
    <col min="13572" max="13572" width="32.140625" style="169" customWidth="1"/>
    <col min="13573" max="13573" width="9.140625" style="169" customWidth="1"/>
    <col min="13574" max="13574" width="12.42578125" style="169" customWidth="1"/>
    <col min="13575" max="13575" width="7.85546875" style="169" customWidth="1"/>
    <col min="13576" max="13824" width="9.140625" style="169"/>
    <col min="13825" max="13825" width="7.140625" style="169" customWidth="1"/>
    <col min="13826" max="13826" width="13.28515625" style="169" customWidth="1"/>
    <col min="13827" max="13827" width="49.42578125" style="169" customWidth="1"/>
    <col min="13828" max="13828" width="32.140625" style="169" customWidth="1"/>
    <col min="13829" max="13829" width="9.140625" style="169" customWidth="1"/>
    <col min="13830" max="13830" width="12.42578125" style="169" customWidth="1"/>
    <col min="13831" max="13831" width="7.85546875" style="169" customWidth="1"/>
    <col min="13832" max="14080" width="9.140625" style="169"/>
    <col min="14081" max="14081" width="7.140625" style="169" customWidth="1"/>
    <col min="14082" max="14082" width="13.28515625" style="169" customWidth="1"/>
    <col min="14083" max="14083" width="49.42578125" style="169" customWidth="1"/>
    <col min="14084" max="14084" width="32.140625" style="169" customWidth="1"/>
    <col min="14085" max="14085" width="9.140625" style="169" customWidth="1"/>
    <col min="14086" max="14086" width="12.42578125" style="169" customWidth="1"/>
    <col min="14087" max="14087" width="7.85546875" style="169" customWidth="1"/>
    <col min="14088" max="14336" width="9.140625" style="169"/>
    <col min="14337" max="14337" width="7.140625" style="169" customWidth="1"/>
    <col min="14338" max="14338" width="13.28515625" style="169" customWidth="1"/>
    <col min="14339" max="14339" width="49.42578125" style="169" customWidth="1"/>
    <col min="14340" max="14340" width="32.140625" style="169" customWidth="1"/>
    <col min="14341" max="14341" width="9.140625" style="169" customWidth="1"/>
    <col min="14342" max="14342" width="12.42578125" style="169" customWidth="1"/>
    <col min="14343" max="14343" width="7.85546875" style="169" customWidth="1"/>
    <col min="14344" max="14592" width="9.140625" style="169"/>
    <col min="14593" max="14593" width="7.140625" style="169" customWidth="1"/>
    <col min="14594" max="14594" width="13.28515625" style="169" customWidth="1"/>
    <col min="14595" max="14595" width="49.42578125" style="169" customWidth="1"/>
    <col min="14596" max="14596" width="32.140625" style="169" customWidth="1"/>
    <col min="14597" max="14597" width="9.140625" style="169" customWidth="1"/>
    <col min="14598" max="14598" width="12.42578125" style="169" customWidth="1"/>
    <col min="14599" max="14599" width="7.85546875" style="169" customWidth="1"/>
    <col min="14600" max="14848" width="9.140625" style="169"/>
    <col min="14849" max="14849" width="7.140625" style="169" customWidth="1"/>
    <col min="14850" max="14850" width="13.28515625" style="169" customWidth="1"/>
    <col min="14851" max="14851" width="49.42578125" style="169" customWidth="1"/>
    <col min="14852" max="14852" width="32.140625" style="169" customWidth="1"/>
    <col min="14853" max="14853" width="9.140625" style="169" customWidth="1"/>
    <col min="14854" max="14854" width="12.42578125" style="169" customWidth="1"/>
    <col min="14855" max="14855" width="7.85546875" style="169" customWidth="1"/>
    <col min="14856" max="15104" width="9.140625" style="169"/>
    <col min="15105" max="15105" width="7.140625" style="169" customWidth="1"/>
    <col min="15106" max="15106" width="13.28515625" style="169" customWidth="1"/>
    <col min="15107" max="15107" width="49.42578125" style="169" customWidth="1"/>
    <col min="15108" max="15108" width="32.140625" style="169" customWidth="1"/>
    <col min="15109" max="15109" width="9.140625" style="169" customWidth="1"/>
    <col min="15110" max="15110" width="12.42578125" style="169" customWidth="1"/>
    <col min="15111" max="15111" width="7.85546875" style="169" customWidth="1"/>
    <col min="15112" max="15360" width="9.140625" style="169"/>
    <col min="15361" max="15361" width="7.140625" style="169" customWidth="1"/>
    <col min="15362" max="15362" width="13.28515625" style="169" customWidth="1"/>
    <col min="15363" max="15363" width="49.42578125" style="169" customWidth="1"/>
    <col min="15364" max="15364" width="32.140625" style="169" customWidth="1"/>
    <col min="15365" max="15365" width="9.140625" style="169" customWidth="1"/>
    <col min="15366" max="15366" width="12.42578125" style="169" customWidth="1"/>
    <col min="15367" max="15367" width="7.85546875" style="169" customWidth="1"/>
    <col min="15368" max="15616" width="9.140625" style="169"/>
    <col min="15617" max="15617" width="7.140625" style="169" customWidth="1"/>
    <col min="15618" max="15618" width="13.28515625" style="169" customWidth="1"/>
    <col min="15619" max="15619" width="49.42578125" style="169" customWidth="1"/>
    <col min="15620" max="15620" width="32.140625" style="169" customWidth="1"/>
    <col min="15621" max="15621" width="9.140625" style="169" customWidth="1"/>
    <col min="15622" max="15622" width="12.42578125" style="169" customWidth="1"/>
    <col min="15623" max="15623" width="7.85546875" style="169" customWidth="1"/>
    <col min="15624" max="15872" width="9.140625" style="169"/>
    <col min="15873" max="15873" width="7.140625" style="169" customWidth="1"/>
    <col min="15874" max="15874" width="13.28515625" style="169" customWidth="1"/>
    <col min="15875" max="15875" width="49.42578125" style="169" customWidth="1"/>
    <col min="15876" max="15876" width="32.140625" style="169" customWidth="1"/>
    <col min="15877" max="15877" width="9.140625" style="169" customWidth="1"/>
    <col min="15878" max="15878" width="12.42578125" style="169" customWidth="1"/>
    <col min="15879" max="15879" width="7.85546875" style="169" customWidth="1"/>
    <col min="15880" max="16128" width="9.140625" style="169"/>
    <col min="16129" max="16129" width="7.140625" style="169" customWidth="1"/>
    <col min="16130" max="16130" width="13.28515625" style="169" customWidth="1"/>
    <col min="16131" max="16131" width="49.42578125" style="169" customWidth="1"/>
    <col min="16132" max="16132" width="32.140625" style="169" customWidth="1"/>
    <col min="16133" max="16133" width="9.140625" style="169" customWidth="1"/>
    <col min="16134" max="16134" width="12.42578125" style="169" customWidth="1"/>
    <col min="16135" max="16135" width="7.85546875" style="169" customWidth="1"/>
    <col min="16136" max="16384" width="9.140625" style="169"/>
  </cols>
  <sheetData>
    <row r="1" spans="1:7" x14ac:dyDescent="0.35">
      <c r="A1" s="168"/>
      <c r="B1" s="168"/>
      <c r="C1" s="274" t="s">
        <v>572</v>
      </c>
      <c r="D1" s="274"/>
      <c r="E1" s="274"/>
      <c r="F1" s="274"/>
      <c r="G1" s="274"/>
    </row>
    <row r="2" spans="1:7" x14ac:dyDescent="0.35">
      <c r="A2" s="168"/>
      <c r="B2" s="168"/>
      <c r="C2" s="274" t="s">
        <v>610</v>
      </c>
      <c r="D2" s="274"/>
      <c r="E2" s="274"/>
      <c r="F2" s="274"/>
      <c r="G2" s="274"/>
    </row>
    <row r="3" spans="1:7" ht="12.95" customHeight="1" thickBot="1" x14ac:dyDescent="0.4">
      <c r="A3" s="166"/>
      <c r="B3" s="168"/>
      <c r="C3" s="167"/>
      <c r="D3" s="168"/>
      <c r="E3" s="168"/>
      <c r="F3" s="168"/>
      <c r="G3" s="168"/>
    </row>
    <row r="4" spans="1:7" ht="27.95" customHeight="1" thickBot="1" x14ac:dyDescent="0.4">
      <c r="A4" s="170" t="s">
        <v>42</v>
      </c>
      <c r="B4" s="170" t="s">
        <v>43</v>
      </c>
      <c r="C4" s="171" t="s">
        <v>44</v>
      </c>
      <c r="D4" s="171" t="s">
        <v>257</v>
      </c>
      <c r="E4" s="172" t="s">
        <v>45</v>
      </c>
      <c r="F4" s="173" t="s">
        <v>121</v>
      </c>
      <c r="G4" s="174" t="s">
        <v>46</v>
      </c>
    </row>
    <row r="5" spans="1:7" ht="12.95" customHeight="1" x14ac:dyDescent="0.35">
      <c r="A5" s="175"/>
      <c r="B5" s="175" t="s">
        <v>611</v>
      </c>
      <c r="C5" s="252" t="s">
        <v>122</v>
      </c>
      <c r="D5" s="176" t="s">
        <v>611</v>
      </c>
      <c r="E5" s="176" t="s">
        <v>611</v>
      </c>
      <c r="F5" s="177" t="s">
        <v>611</v>
      </c>
      <c r="G5" s="178" t="s">
        <v>611</v>
      </c>
    </row>
    <row r="6" spans="1:7" ht="12.95" customHeight="1" x14ac:dyDescent="0.35">
      <c r="A6" s="179" t="s">
        <v>612</v>
      </c>
      <c r="B6" s="180" t="s">
        <v>611</v>
      </c>
      <c r="C6" s="252" t="s">
        <v>123</v>
      </c>
      <c r="D6" s="180" t="s">
        <v>611</v>
      </c>
      <c r="E6" s="180" t="s">
        <v>611</v>
      </c>
      <c r="F6" s="180" t="s">
        <v>611</v>
      </c>
      <c r="G6" s="180" t="s">
        <v>611</v>
      </c>
    </row>
    <row r="7" spans="1:7" ht="12.95" customHeight="1" x14ac:dyDescent="0.35">
      <c r="A7" s="179"/>
      <c r="B7" s="180"/>
      <c r="C7" s="181"/>
      <c r="D7" s="180"/>
      <c r="E7" s="180"/>
      <c r="F7" s="180"/>
      <c r="G7" s="180"/>
    </row>
    <row r="8" spans="1:7" ht="12.95" customHeight="1" x14ac:dyDescent="0.35">
      <c r="A8" s="179">
        <v>1</v>
      </c>
      <c r="B8" s="182" t="s">
        <v>47</v>
      </c>
      <c r="C8" s="183" t="s">
        <v>613</v>
      </c>
      <c r="D8" s="184" t="s">
        <v>48</v>
      </c>
      <c r="E8" s="185">
        <v>107597</v>
      </c>
      <c r="F8" s="186">
        <v>379.65601450000003</v>
      </c>
      <c r="G8" s="187">
        <v>6.2541524964465856E-2</v>
      </c>
    </row>
    <row r="9" spans="1:7" ht="12.95" customHeight="1" x14ac:dyDescent="0.35">
      <c r="A9" s="188">
        <f>A8+1</f>
        <v>2</v>
      </c>
      <c r="B9" s="182" t="s">
        <v>50</v>
      </c>
      <c r="C9" s="183" t="s">
        <v>614</v>
      </c>
      <c r="D9" s="184" t="s">
        <v>51</v>
      </c>
      <c r="E9" s="185">
        <v>9393</v>
      </c>
      <c r="F9" s="186">
        <v>308.35340400000001</v>
      </c>
      <c r="G9" s="187">
        <v>5.0795697625235503E-2</v>
      </c>
    </row>
    <row r="10" spans="1:7" ht="12.95" customHeight="1" x14ac:dyDescent="0.35">
      <c r="A10" s="188">
        <f t="shared" ref="A10:A73" si="0">A9+1</f>
        <v>3</v>
      </c>
      <c r="B10" s="182" t="s">
        <v>49</v>
      </c>
      <c r="C10" s="183" t="s">
        <v>615</v>
      </c>
      <c r="D10" s="184" t="s">
        <v>354</v>
      </c>
      <c r="E10" s="185">
        <v>31990</v>
      </c>
      <c r="F10" s="186">
        <v>297.74692499999998</v>
      </c>
      <c r="G10" s="187">
        <v>4.9048470277771518E-2</v>
      </c>
    </row>
    <row r="11" spans="1:7" ht="12.95" customHeight="1" x14ac:dyDescent="0.35">
      <c r="A11" s="189">
        <f t="shared" si="0"/>
        <v>4</v>
      </c>
      <c r="B11" s="182" t="s">
        <v>52</v>
      </c>
      <c r="C11" s="183" t="s">
        <v>616</v>
      </c>
      <c r="D11" s="184" t="s">
        <v>53</v>
      </c>
      <c r="E11" s="185">
        <v>22465</v>
      </c>
      <c r="F11" s="186">
        <v>279.70048250000002</v>
      </c>
      <c r="G11" s="187">
        <v>4.6075642267605625E-2</v>
      </c>
    </row>
    <row r="12" spans="1:7" ht="12.95" customHeight="1" x14ac:dyDescent="0.35">
      <c r="A12" s="189">
        <f t="shared" si="0"/>
        <v>5</v>
      </c>
      <c r="B12" s="182" t="s">
        <v>56</v>
      </c>
      <c r="C12" s="183" t="s">
        <v>617</v>
      </c>
      <c r="D12" s="184" t="s">
        <v>53</v>
      </c>
      <c r="E12" s="185">
        <v>36065</v>
      </c>
      <c r="F12" s="186">
        <v>270.05471999999997</v>
      </c>
      <c r="G12" s="187">
        <v>4.4486675747505734E-2</v>
      </c>
    </row>
    <row r="13" spans="1:7" ht="12.95" customHeight="1" x14ac:dyDescent="0.35">
      <c r="A13" s="189">
        <f t="shared" si="0"/>
        <v>6</v>
      </c>
      <c r="B13" s="182" t="s">
        <v>54</v>
      </c>
      <c r="C13" s="183" t="s">
        <v>618</v>
      </c>
      <c r="D13" s="184" t="s">
        <v>55</v>
      </c>
      <c r="E13" s="185">
        <v>30347</v>
      </c>
      <c r="F13" s="186">
        <v>268.23713299999997</v>
      </c>
      <c r="G13" s="187">
        <v>4.4187260860360338E-2</v>
      </c>
    </row>
    <row r="14" spans="1:7" ht="12.95" customHeight="1" x14ac:dyDescent="0.35">
      <c r="A14" s="189">
        <f t="shared" si="0"/>
        <v>7</v>
      </c>
      <c r="B14" s="182" t="s">
        <v>58</v>
      </c>
      <c r="C14" s="183" t="s">
        <v>619</v>
      </c>
      <c r="D14" s="184" t="s">
        <v>51</v>
      </c>
      <c r="E14" s="185">
        <v>9949</v>
      </c>
      <c r="F14" s="186">
        <v>212.2270935</v>
      </c>
      <c r="G14" s="187">
        <v>3.4960610550965679E-2</v>
      </c>
    </row>
    <row r="15" spans="1:7" ht="12.95" customHeight="1" x14ac:dyDescent="0.35">
      <c r="A15" s="189">
        <f t="shared" si="0"/>
        <v>8</v>
      </c>
      <c r="B15" s="182" t="s">
        <v>57</v>
      </c>
      <c r="C15" s="183" t="s">
        <v>620</v>
      </c>
      <c r="D15" s="184" t="s">
        <v>410</v>
      </c>
      <c r="E15" s="185">
        <v>15856</v>
      </c>
      <c r="F15" s="186">
        <v>201.67246399999999</v>
      </c>
      <c r="G15" s="187">
        <v>3.3221924479485208E-2</v>
      </c>
    </row>
    <row r="16" spans="1:7" ht="12.95" customHeight="1" x14ac:dyDescent="0.35">
      <c r="A16" s="189">
        <f t="shared" si="0"/>
        <v>9</v>
      </c>
      <c r="B16" s="182" t="s">
        <v>63</v>
      </c>
      <c r="C16" s="183" t="s">
        <v>621</v>
      </c>
      <c r="D16" s="184" t="s">
        <v>64</v>
      </c>
      <c r="E16" s="185">
        <v>34969</v>
      </c>
      <c r="F16" s="186">
        <v>139.4039185</v>
      </c>
      <c r="G16" s="187">
        <v>2.2964297458830628E-2</v>
      </c>
    </row>
    <row r="17" spans="1:7" ht="12.95" customHeight="1" x14ac:dyDescent="0.35">
      <c r="A17" s="189">
        <f t="shared" si="0"/>
        <v>10</v>
      </c>
      <c r="B17" s="182" t="s">
        <v>59</v>
      </c>
      <c r="C17" s="183" t="s">
        <v>60</v>
      </c>
      <c r="D17" s="184" t="s">
        <v>53</v>
      </c>
      <c r="E17" s="185">
        <v>6015</v>
      </c>
      <c r="F17" s="186">
        <v>115.349655</v>
      </c>
      <c r="G17" s="187">
        <v>1.9001788598887123E-2</v>
      </c>
    </row>
    <row r="18" spans="1:7" ht="12.95" customHeight="1" x14ac:dyDescent="0.35">
      <c r="A18" s="189">
        <f t="shared" si="0"/>
        <v>11</v>
      </c>
      <c r="B18" s="182" t="s">
        <v>62</v>
      </c>
      <c r="C18" s="183" t="s">
        <v>622</v>
      </c>
      <c r="D18" s="184" t="s">
        <v>374</v>
      </c>
      <c r="E18" s="185">
        <v>34429</v>
      </c>
      <c r="F18" s="186">
        <v>109.725223</v>
      </c>
      <c r="G18" s="187">
        <v>1.8075264216540109E-2</v>
      </c>
    </row>
    <row r="19" spans="1:7" ht="12.95" customHeight="1" x14ac:dyDescent="0.35">
      <c r="A19" s="189">
        <f t="shared" si="0"/>
        <v>12</v>
      </c>
      <c r="B19" s="182" t="s">
        <v>68</v>
      </c>
      <c r="C19" s="183" t="s">
        <v>623</v>
      </c>
      <c r="D19" s="184" t="s">
        <v>53</v>
      </c>
      <c r="E19" s="185">
        <v>6039</v>
      </c>
      <c r="F19" s="186">
        <v>88.199595000000002</v>
      </c>
      <c r="G19" s="187">
        <v>1.4529302742149178E-2</v>
      </c>
    </row>
    <row r="20" spans="1:7" ht="12.95" customHeight="1" x14ac:dyDescent="0.35">
      <c r="A20" s="189">
        <f t="shared" si="0"/>
        <v>13</v>
      </c>
      <c r="B20" s="182" t="s">
        <v>65</v>
      </c>
      <c r="C20" s="183" t="s">
        <v>624</v>
      </c>
      <c r="D20" s="184" t="s">
        <v>64</v>
      </c>
      <c r="E20" s="185">
        <v>8959</v>
      </c>
      <c r="F20" s="186">
        <v>87.860912999999996</v>
      </c>
      <c r="G20" s="187">
        <v>1.4473510951820473E-2</v>
      </c>
    </row>
    <row r="21" spans="1:7" ht="12.95" customHeight="1" x14ac:dyDescent="0.35">
      <c r="A21" s="189">
        <f t="shared" si="0"/>
        <v>14</v>
      </c>
      <c r="B21" s="182" t="s">
        <v>71</v>
      </c>
      <c r="C21" s="183" t="s">
        <v>625</v>
      </c>
      <c r="D21" s="184" t="s">
        <v>72</v>
      </c>
      <c r="E21" s="185">
        <v>14648</v>
      </c>
      <c r="F21" s="186">
        <v>84.18938</v>
      </c>
      <c r="G21" s="187">
        <v>1.3868691683831872E-2</v>
      </c>
    </row>
    <row r="22" spans="1:7" ht="12.95" customHeight="1" x14ac:dyDescent="0.35">
      <c r="A22" s="189">
        <f t="shared" si="0"/>
        <v>15</v>
      </c>
      <c r="B22" s="182" t="s">
        <v>61</v>
      </c>
      <c r="C22" s="183" t="s">
        <v>626</v>
      </c>
      <c r="D22" s="184" t="s">
        <v>48</v>
      </c>
      <c r="E22" s="185">
        <v>13769</v>
      </c>
      <c r="F22" s="186">
        <v>83.378179500000002</v>
      </c>
      <c r="G22" s="187">
        <v>1.3735060938145536E-2</v>
      </c>
    </row>
    <row r="23" spans="1:7" ht="12.95" customHeight="1" x14ac:dyDescent="0.35">
      <c r="A23" s="189">
        <f t="shared" si="0"/>
        <v>16</v>
      </c>
      <c r="B23" s="182" t="s">
        <v>66</v>
      </c>
      <c r="C23" s="183" t="s">
        <v>627</v>
      </c>
      <c r="D23" s="184" t="s">
        <v>67</v>
      </c>
      <c r="E23" s="185">
        <v>23156</v>
      </c>
      <c r="F23" s="186">
        <v>73.578190000000006</v>
      </c>
      <c r="G23" s="187">
        <v>1.2120688283538867E-2</v>
      </c>
    </row>
    <row r="24" spans="1:7" ht="12.95" customHeight="1" x14ac:dyDescent="0.35">
      <c r="A24" s="189">
        <f t="shared" si="0"/>
        <v>17</v>
      </c>
      <c r="B24" s="182" t="s">
        <v>96</v>
      </c>
      <c r="C24" s="183" t="s">
        <v>628</v>
      </c>
      <c r="D24" s="184" t="s">
        <v>51</v>
      </c>
      <c r="E24" s="185">
        <v>5205</v>
      </c>
      <c r="F24" s="186">
        <v>72.385935000000003</v>
      </c>
      <c r="G24" s="187">
        <v>1.1924285637462758E-2</v>
      </c>
    </row>
    <row r="25" spans="1:7" ht="12.95" customHeight="1" x14ac:dyDescent="0.35">
      <c r="A25" s="189">
        <f t="shared" si="0"/>
        <v>18</v>
      </c>
      <c r="B25" s="182" t="s">
        <v>81</v>
      </c>
      <c r="C25" s="183" t="s">
        <v>629</v>
      </c>
      <c r="D25" s="184" t="s">
        <v>51</v>
      </c>
      <c r="E25" s="185">
        <v>12717</v>
      </c>
      <c r="F25" s="186">
        <v>69.078744</v>
      </c>
      <c r="G25" s="187">
        <v>1.1379485184976428E-2</v>
      </c>
    </row>
    <row r="26" spans="1:7" ht="12.95" customHeight="1" x14ac:dyDescent="0.35">
      <c r="A26" s="189">
        <f t="shared" si="0"/>
        <v>19</v>
      </c>
      <c r="B26" s="182" t="s">
        <v>80</v>
      </c>
      <c r="C26" s="183" t="s">
        <v>630</v>
      </c>
      <c r="D26" s="184" t="s">
        <v>72</v>
      </c>
      <c r="E26" s="185">
        <v>2465</v>
      </c>
      <c r="F26" s="186">
        <v>63.200135000000003</v>
      </c>
      <c r="G26" s="187">
        <v>1.0411089696723644E-2</v>
      </c>
    </row>
    <row r="27" spans="1:7" ht="12.95" customHeight="1" x14ac:dyDescent="0.35">
      <c r="A27" s="189">
        <f t="shared" si="0"/>
        <v>20</v>
      </c>
      <c r="B27" s="182" t="s">
        <v>74</v>
      </c>
      <c r="C27" s="183" t="s">
        <v>631</v>
      </c>
      <c r="D27" s="184" t="s">
        <v>53</v>
      </c>
      <c r="E27" s="185">
        <v>7413</v>
      </c>
      <c r="F27" s="186">
        <v>57.899236500000001</v>
      </c>
      <c r="G27" s="187">
        <v>9.5378616607910017E-3</v>
      </c>
    </row>
    <row r="28" spans="1:7" ht="12.95" customHeight="1" x14ac:dyDescent="0.35">
      <c r="A28" s="189">
        <f t="shared" si="0"/>
        <v>21</v>
      </c>
      <c r="B28" s="182" t="s">
        <v>73</v>
      </c>
      <c r="C28" s="183" t="s">
        <v>632</v>
      </c>
      <c r="D28" s="184" t="s">
        <v>64</v>
      </c>
      <c r="E28" s="185">
        <v>2611</v>
      </c>
      <c r="F28" s="186">
        <v>54.402796000000002</v>
      </c>
      <c r="G28" s="187">
        <v>8.9618857445250433E-3</v>
      </c>
    </row>
    <row r="29" spans="1:7" ht="12.95" customHeight="1" x14ac:dyDescent="0.35">
      <c r="A29" s="189">
        <f t="shared" si="0"/>
        <v>22</v>
      </c>
      <c r="B29" s="182" t="s">
        <v>87</v>
      </c>
      <c r="C29" s="183" t="s">
        <v>633</v>
      </c>
      <c r="D29" s="184" t="s">
        <v>64</v>
      </c>
      <c r="E29" s="185">
        <v>2334</v>
      </c>
      <c r="F29" s="186">
        <v>53.093831999999999</v>
      </c>
      <c r="G29" s="187">
        <v>8.7462573821207208E-3</v>
      </c>
    </row>
    <row r="30" spans="1:7" ht="12.95" customHeight="1" x14ac:dyDescent="0.35">
      <c r="A30" s="189">
        <f t="shared" si="0"/>
        <v>23</v>
      </c>
      <c r="B30" s="182" t="s">
        <v>176</v>
      </c>
      <c r="C30" s="183" t="s">
        <v>634</v>
      </c>
      <c r="D30" s="184" t="s">
        <v>51</v>
      </c>
      <c r="E30" s="185">
        <v>2890</v>
      </c>
      <c r="F30" s="186">
        <v>51.885615000000001</v>
      </c>
      <c r="G30" s="187">
        <v>8.5472252825831742E-3</v>
      </c>
    </row>
    <row r="31" spans="1:7" ht="12.95" customHeight="1" x14ac:dyDescent="0.35">
      <c r="A31" s="189">
        <f t="shared" si="0"/>
        <v>24</v>
      </c>
      <c r="B31" s="182" t="s">
        <v>69</v>
      </c>
      <c r="C31" s="183" t="s">
        <v>635</v>
      </c>
      <c r="D31" s="184" t="s">
        <v>70</v>
      </c>
      <c r="E31" s="185">
        <v>12973</v>
      </c>
      <c r="F31" s="186">
        <v>51.107133500000003</v>
      </c>
      <c r="G31" s="187">
        <v>8.4189844058233376E-3</v>
      </c>
    </row>
    <row r="32" spans="1:7" ht="12.95" customHeight="1" x14ac:dyDescent="0.35">
      <c r="A32" s="189">
        <f t="shared" si="0"/>
        <v>25</v>
      </c>
      <c r="B32" s="182" t="s">
        <v>88</v>
      </c>
      <c r="C32" s="183" t="s">
        <v>636</v>
      </c>
      <c r="D32" s="184" t="s">
        <v>64</v>
      </c>
      <c r="E32" s="185">
        <v>2574</v>
      </c>
      <c r="F32" s="186">
        <v>50.752845000000001</v>
      </c>
      <c r="G32" s="187">
        <v>8.3606217242876476E-3</v>
      </c>
    </row>
    <row r="33" spans="1:7" ht="12.95" customHeight="1" x14ac:dyDescent="0.35">
      <c r="A33" s="189">
        <f t="shared" si="0"/>
        <v>26</v>
      </c>
      <c r="B33" s="182" t="s">
        <v>347</v>
      </c>
      <c r="C33" s="183" t="s">
        <v>637</v>
      </c>
      <c r="D33" s="184" t="s">
        <v>48</v>
      </c>
      <c r="E33" s="185">
        <v>8812</v>
      </c>
      <c r="F33" s="186">
        <v>48.285353999999998</v>
      </c>
      <c r="G33" s="187">
        <v>7.9541467994024666E-3</v>
      </c>
    </row>
    <row r="34" spans="1:7" ht="12.95" customHeight="1" x14ac:dyDescent="0.35">
      <c r="A34" s="189">
        <f t="shared" si="0"/>
        <v>27</v>
      </c>
      <c r="B34" s="182" t="s">
        <v>76</v>
      </c>
      <c r="C34" s="183" t="s">
        <v>638</v>
      </c>
      <c r="D34" s="184" t="s">
        <v>77</v>
      </c>
      <c r="E34" s="185">
        <v>40110</v>
      </c>
      <c r="F34" s="186">
        <v>48.091889999999999</v>
      </c>
      <c r="G34" s="187">
        <v>7.9222770722715517E-3</v>
      </c>
    </row>
    <row r="35" spans="1:7" ht="12.95" customHeight="1" x14ac:dyDescent="0.35">
      <c r="A35" s="189">
        <f t="shared" si="0"/>
        <v>28</v>
      </c>
      <c r="B35" s="182" t="s">
        <v>109</v>
      </c>
      <c r="C35" s="183" t="s">
        <v>639</v>
      </c>
      <c r="D35" s="184" t="s">
        <v>370</v>
      </c>
      <c r="E35" s="185">
        <v>24051</v>
      </c>
      <c r="F35" s="186">
        <v>45.348160499999999</v>
      </c>
      <c r="G35" s="187">
        <v>7.4702968046970169E-3</v>
      </c>
    </row>
    <row r="36" spans="1:7" ht="12.95" customHeight="1" x14ac:dyDescent="0.35">
      <c r="A36" s="189">
        <f t="shared" si="0"/>
        <v>29</v>
      </c>
      <c r="B36" s="182" t="s">
        <v>91</v>
      </c>
      <c r="C36" s="183" t="s">
        <v>640</v>
      </c>
      <c r="D36" s="184" t="s">
        <v>77</v>
      </c>
      <c r="E36" s="185">
        <v>42861</v>
      </c>
      <c r="F36" s="186">
        <v>45.004049999999999</v>
      </c>
      <c r="G36" s="187">
        <v>7.4136107662718708E-3</v>
      </c>
    </row>
    <row r="37" spans="1:7" ht="12.95" customHeight="1" x14ac:dyDescent="0.35">
      <c r="A37" s="189">
        <f t="shared" si="0"/>
        <v>30</v>
      </c>
      <c r="B37" s="182" t="s">
        <v>98</v>
      </c>
      <c r="C37" s="183" t="s">
        <v>641</v>
      </c>
      <c r="D37" s="184" t="s">
        <v>72</v>
      </c>
      <c r="E37" s="185">
        <v>4645</v>
      </c>
      <c r="F37" s="186">
        <v>43.344817499999998</v>
      </c>
      <c r="G37" s="187">
        <v>7.140281945293577E-3</v>
      </c>
    </row>
    <row r="38" spans="1:7" ht="12.95" customHeight="1" x14ac:dyDescent="0.35">
      <c r="A38" s="189">
        <f t="shared" si="0"/>
        <v>31</v>
      </c>
      <c r="B38" s="182" t="s">
        <v>85</v>
      </c>
      <c r="C38" s="183" t="s">
        <v>642</v>
      </c>
      <c r="D38" s="184" t="s">
        <v>79</v>
      </c>
      <c r="E38" s="185">
        <v>1977</v>
      </c>
      <c r="F38" s="186">
        <v>43.2360015</v>
      </c>
      <c r="G38" s="187">
        <v>7.1223564592730378E-3</v>
      </c>
    </row>
    <row r="39" spans="1:7" ht="12.95" customHeight="1" x14ac:dyDescent="0.35">
      <c r="A39" s="189">
        <f t="shared" si="0"/>
        <v>32</v>
      </c>
      <c r="B39" s="182" t="s">
        <v>126</v>
      </c>
      <c r="C39" s="183" t="s">
        <v>643</v>
      </c>
      <c r="D39" s="184" t="s">
        <v>53</v>
      </c>
      <c r="E39" s="185">
        <v>8290</v>
      </c>
      <c r="F39" s="186">
        <v>41.603364999999997</v>
      </c>
      <c r="G39" s="187">
        <v>6.8534088526952209E-3</v>
      </c>
    </row>
    <row r="40" spans="1:7" ht="12.95" customHeight="1" x14ac:dyDescent="0.35">
      <c r="A40" s="189">
        <f t="shared" si="0"/>
        <v>33</v>
      </c>
      <c r="B40" s="182" t="s">
        <v>127</v>
      </c>
      <c r="C40" s="183" t="s">
        <v>644</v>
      </c>
      <c r="D40" s="184" t="s">
        <v>48</v>
      </c>
      <c r="E40" s="185">
        <v>1535</v>
      </c>
      <c r="F40" s="186">
        <v>40.638357499999998</v>
      </c>
      <c r="G40" s="187">
        <v>6.6944411599757182E-3</v>
      </c>
    </row>
    <row r="41" spans="1:7" ht="12.95" customHeight="1" x14ac:dyDescent="0.35">
      <c r="A41" s="189">
        <f t="shared" si="0"/>
        <v>34</v>
      </c>
      <c r="B41" s="182" t="s">
        <v>97</v>
      </c>
      <c r="C41" s="183" t="s">
        <v>645</v>
      </c>
      <c r="D41" s="184" t="s">
        <v>374</v>
      </c>
      <c r="E41" s="185">
        <v>11499</v>
      </c>
      <c r="F41" s="186">
        <v>38.291670000000003</v>
      </c>
      <c r="G41" s="187">
        <v>6.3078664469204352E-3</v>
      </c>
    </row>
    <row r="42" spans="1:7" ht="12.95" customHeight="1" x14ac:dyDescent="0.35">
      <c r="A42" s="189">
        <f t="shared" si="0"/>
        <v>35</v>
      </c>
      <c r="B42" s="182" t="s">
        <v>84</v>
      </c>
      <c r="C42" s="183" t="s">
        <v>646</v>
      </c>
      <c r="D42" s="184" t="s">
        <v>72</v>
      </c>
      <c r="E42" s="185">
        <v>9874</v>
      </c>
      <c r="F42" s="186">
        <v>37.797671999999999</v>
      </c>
      <c r="G42" s="187">
        <v>6.2264891288497997E-3</v>
      </c>
    </row>
    <row r="43" spans="1:7" ht="12.95" customHeight="1" x14ac:dyDescent="0.35">
      <c r="A43" s="189">
        <f t="shared" si="0"/>
        <v>36</v>
      </c>
      <c r="B43" s="182" t="s">
        <v>78</v>
      </c>
      <c r="C43" s="183" t="s">
        <v>647</v>
      </c>
      <c r="D43" s="184" t="s">
        <v>79</v>
      </c>
      <c r="E43" s="185">
        <v>1237</v>
      </c>
      <c r="F43" s="186">
        <v>35.725178499999998</v>
      </c>
      <c r="G43" s="187">
        <v>5.8850829637462493E-3</v>
      </c>
    </row>
    <row r="44" spans="1:7" ht="12.95" customHeight="1" x14ac:dyDescent="0.35">
      <c r="A44" s="189">
        <f t="shared" si="0"/>
        <v>37</v>
      </c>
      <c r="B44" s="182" t="s">
        <v>75</v>
      </c>
      <c r="C44" s="183" t="s">
        <v>648</v>
      </c>
      <c r="D44" s="184" t="s">
        <v>370</v>
      </c>
      <c r="E44" s="185">
        <v>12290</v>
      </c>
      <c r="F44" s="186">
        <v>35.487375</v>
      </c>
      <c r="G44" s="187">
        <v>5.8459090985528463E-3</v>
      </c>
    </row>
    <row r="45" spans="1:7" ht="12.95" customHeight="1" x14ac:dyDescent="0.35">
      <c r="A45" s="189">
        <f t="shared" si="0"/>
        <v>38</v>
      </c>
      <c r="B45" s="182" t="s">
        <v>93</v>
      </c>
      <c r="C45" s="183" t="s">
        <v>649</v>
      </c>
      <c r="D45" s="184" t="s">
        <v>94</v>
      </c>
      <c r="E45" s="185">
        <v>25028</v>
      </c>
      <c r="F45" s="186">
        <v>35.47719</v>
      </c>
      <c r="G45" s="187">
        <v>5.8442313023177412E-3</v>
      </c>
    </row>
    <row r="46" spans="1:7" ht="12.95" customHeight="1" x14ac:dyDescent="0.35">
      <c r="A46" s="189">
        <f t="shared" si="0"/>
        <v>39</v>
      </c>
      <c r="B46" s="182" t="s">
        <v>90</v>
      </c>
      <c r="C46" s="183" t="s">
        <v>650</v>
      </c>
      <c r="D46" s="184" t="s">
        <v>399</v>
      </c>
      <c r="E46" s="185">
        <v>8740</v>
      </c>
      <c r="F46" s="186">
        <v>32.866770000000002</v>
      </c>
      <c r="G46" s="187">
        <v>5.4142113859659592E-3</v>
      </c>
    </row>
    <row r="47" spans="1:7" ht="12.95" customHeight="1" x14ac:dyDescent="0.35">
      <c r="A47" s="189">
        <f t="shared" si="0"/>
        <v>40</v>
      </c>
      <c r="B47" s="182" t="s">
        <v>82</v>
      </c>
      <c r="C47" s="183" t="s">
        <v>651</v>
      </c>
      <c r="D47" s="184" t="s">
        <v>83</v>
      </c>
      <c r="E47" s="185">
        <v>15373</v>
      </c>
      <c r="F47" s="186">
        <v>30.138766499999999</v>
      </c>
      <c r="G47" s="187">
        <v>4.9648216950819758E-3</v>
      </c>
    </row>
    <row r="48" spans="1:7" ht="12.95" customHeight="1" x14ac:dyDescent="0.35">
      <c r="A48" s="189">
        <f t="shared" si="0"/>
        <v>41</v>
      </c>
      <c r="B48" s="182" t="s">
        <v>95</v>
      </c>
      <c r="C48" s="183" t="s">
        <v>652</v>
      </c>
      <c r="D48" s="184" t="s">
        <v>79</v>
      </c>
      <c r="E48" s="185">
        <v>14896</v>
      </c>
      <c r="F48" s="186">
        <v>30.119712</v>
      </c>
      <c r="G48" s="187">
        <v>4.9616828076630452E-3</v>
      </c>
    </row>
    <row r="49" spans="1:7" ht="12.95" customHeight="1" x14ac:dyDescent="0.35">
      <c r="A49" s="189">
        <f t="shared" si="0"/>
        <v>42</v>
      </c>
      <c r="B49" s="182" t="s">
        <v>86</v>
      </c>
      <c r="C49" s="183" t="s">
        <v>653</v>
      </c>
      <c r="D49" s="184" t="s">
        <v>55</v>
      </c>
      <c r="E49" s="185">
        <v>24416</v>
      </c>
      <c r="F49" s="186">
        <v>29.848559999999999</v>
      </c>
      <c r="G49" s="187">
        <v>4.9170153746987645E-3</v>
      </c>
    </row>
    <row r="50" spans="1:7" ht="12.95" customHeight="1" x14ac:dyDescent="0.35">
      <c r="A50" s="189">
        <f t="shared" si="0"/>
        <v>43</v>
      </c>
      <c r="B50" s="182" t="s">
        <v>130</v>
      </c>
      <c r="C50" s="183" t="s">
        <v>654</v>
      </c>
      <c r="D50" s="184" t="s">
        <v>131</v>
      </c>
      <c r="E50" s="185">
        <v>10637</v>
      </c>
      <c r="F50" s="186">
        <v>28.8634995</v>
      </c>
      <c r="G50" s="187">
        <v>4.7547443095784219E-3</v>
      </c>
    </row>
    <row r="51" spans="1:7" ht="12.95" customHeight="1" x14ac:dyDescent="0.35">
      <c r="A51" s="189">
        <f t="shared" si="0"/>
        <v>44</v>
      </c>
      <c r="B51" s="182" t="s">
        <v>100</v>
      </c>
      <c r="C51" s="183" t="s">
        <v>101</v>
      </c>
      <c r="D51" s="184" t="s">
        <v>53</v>
      </c>
      <c r="E51" s="185">
        <v>3726</v>
      </c>
      <c r="F51" s="186">
        <v>26.855145</v>
      </c>
      <c r="G51" s="187">
        <v>4.4239038953559117E-3</v>
      </c>
    </row>
    <row r="52" spans="1:7" ht="12.95" customHeight="1" x14ac:dyDescent="0.35">
      <c r="A52" s="189">
        <f t="shared" si="0"/>
        <v>45</v>
      </c>
      <c r="B52" s="182" t="s">
        <v>89</v>
      </c>
      <c r="C52" s="183" t="s">
        <v>655</v>
      </c>
      <c r="D52" s="184" t="s">
        <v>77</v>
      </c>
      <c r="E52" s="185">
        <v>31129</v>
      </c>
      <c r="F52" s="186">
        <v>26.5063435</v>
      </c>
      <c r="G52" s="187">
        <v>4.3664450987433451E-3</v>
      </c>
    </row>
    <row r="53" spans="1:7" ht="12.95" customHeight="1" x14ac:dyDescent="0.35">
      <c r="A53" s="189">
        <f t="shared" si="0"/>
        <v>46</v>
      </c>
      <c r="B53" s="182" t="s">
        <v>99</v>
      </c>
      <c r="C53" s="183" t="s">
        <v>656</v>
      </c>
      <c r="D53" s="184" t="s">
        <v>79</v>
      </c>
      <c r="E53" s="185">
        <v>1820</v>
      </c>
      <c r="F53" s="186">
        <v>25.471810000000001</v>
      </c>
      <c r="G53" s="187">
        <v>4.1960242434276804E-3</v>
      </c>
    </row>
    <row r="54" spans="1:7" ht="12.95" customHeight="1" x14ac:dyDescent="0.35">
      <c r="A54" s="189">
        <f t="shared" si="0"/>
        <v>47</v>
      </c>
      <c r="B54" s="182" t="s">
        <v>139</v>
      </c>
      <c r="C54" s="183" t="s">
        <v>657</v>
      </c>
      <c r="D54" s="184" t="s">
        <v>55</v>
      </c>
      <c r="E54" s="185">
        <v>3271</v>
      </c>
      <c r="F54" s="186">
        <v>25.104925000000001</v>
      </c>
      <c r="G54" s="187">
        <v>4.1355865142458925E-3</v>
      </c>
    </row>
    <row r="55" spans="1:7" ht="12.95" customHeight="1" x14ac:dyDescent="0.35">
      <c r="A55" s="189">
        <f t="shared" si="0"/>
        <v>48</v>
      </c>
      <c r="B55" s="182" t="s">
        <v>136</v>
      </c>
      <c r="C55" s="183" t="s">
        <v>658</v>
      </c>
      <c r="D55" s="184" t="s">
        <v>70</v>
      </c>
      <c r="E55" s="185">
        <v>2243</v>
      </c>
      <c r="F55" s="186">
        <v>23.238601500000001</v>
      </c>
      <c r="G55" s="187">
        <v>3.828143162082116E-3</v>
      </c>
    </row>
    <row r="56" spans="1:7" ht="12.95" customHeight="1" x14ac:dyDescent="0.35">
      <c r="A56" s="189">
        <f t="shared" si="0"/>
        <v>49</v>
      </c>
      <c r="B56" s="182" t="s">
        <v>105</v>
      </c>
      <c r="C56" s="183" t="s">
        <v>659</v>
      </c>
      <c r="D56" s="184" t="s">
        <v>354</v>
      </c>
      <c r="E56" s="185">
        <v>5028</v>
      </c>
      <c r="F56" s="186">
        <v>23.131314</v>
      </c>
      <c r="G56" s="187">
        <v>3.8104694690459027E-3</v>
      </c>
    </row>
    <row r="57" spans="1:7" ht="12.95" customHeight="1" x14ac:dyDescent="0.35">
      <c r="A57" s="189">
        <f t="shared" si="0"/>
        <v>50</v>
      </c>
      <c r="B57" s="182" t="s">
        <v>132</v>
      </c>
      <c r="C57" s="183" t="s">
        <v>660</v>
      </c>
      <c r="D57" s="184" t="s">
        <v>53</v>
      </c>
      <c r="E57" s="185">
        <v>5223</v>
      </c>
      <c r="F57" s="186">
        <v>21.620608499999999</v>
      </c>
      <c r="G57" s="187">
        <v>3.561607809718217E-3</v>
      </c>
    </row>
    <row r="58" spans="1:7" ht="12.95" customHeight="1" x14ac:dyDescent="0.35">
      <c r="A58" s="189">
        <f t="shared" si="0"/>
        <v>51</v>
      </c>
      <c r="B58" s="182" t="s">
        <v>148</v>
      </c>
      <c r="C58" s="183" t="s">
        <v>661</v>
      </c>
      <c r="D58" s="184" t="s">
        <v>67</v>
      </c>
      <c r="E58" s="185">
        <v>15714</v>
      </c>
      <c r="F58" s="186">
        <v>21.598893</v>
      </c>
      <c r="G58" s="187">
        <v>3.5580305702343266E-3</v>
      </c>
    </row>
    <row r="59" spans="1:7" ht="12.95" customHeight="1" x14ac:dyDescent="0.35">
      <c r="A59" s="189">
        <f t="shared" si="0"/>
        <v>52</v>
      </c>
      <c r="B59" s="182" t="s">
        <v>102</v>
      </c>
      <c r="C59" s="183" t="s">
        <v>103</v>
      </c>
      <c r="D59" s="184" t="s">
        <v>53</v>
      </c>
      <c r="E59" s="185">
        <v>2897</v>
      </c>
      <c r="F59" s="186">
        <v>21.550782999999999</v>
      </c>
      <c r="G59" s="187">
        <v>3.5501053098640858E-3</v>
      </c>
    </row>
    <row r="60" spans="1:7" ht="12.95" customHeight="1" x14ac:dyDescent="0.35">
      <c r="A60" s="189">
        <f t="shared" si="0"/>
        <v>53</v>
      </c>
      <c r="B60" s="182" t="s">
        <v>41</v>
      </c>
      <c r="C60" s="183" t="s">
        <v>662</v>
      </c>
      <c r="D60" s="184" t="s">
        <v>370</v>
      </c>
      <c r="E60" s="185">
        <v>15426</v>
      </c>
      <c r="F60" s="186">
        <v>21.480705</v>
      </c>
      <c r="G60" s="187">
        <v>3.5385612151597472E-3</v>
      </c>
    </row>
    <row r="61" spans="1:7" ht="12.95" customHeight="1" x14ac:dyDescent="0.35">
      <c r="A61" s="189">
        <f t="shared" si="0"/>
        <v>54</v>
      </c>
      <c r="B61" s="182" t="s">
        <v>128</v>
      </c>
      <c r="C61" s="183" t="s">
        <v>393</v>
      </c>
      <c r="D61" s="184" t="s">
        <v>129</v>
      </c>
      <c r="E61" s="185">
        <v>8110</v>
      </c>
      <c r="F61" s="186">
        <v>21.304970000000001</v>
      </c>
      <c r="G61" s="187">
        <v>3.5096120230756838E-3</v>
      </c>
    </row>
    <row r="62" spans="1:7" ht="12.95" customHeight="1" x14ac:dyDescent="0.35">
      <c r="A62" s="189">
        <f t="shared" si="0"/>
        <v>55</v>
      </c>
      <c r="B62" s="182" t="s">
        <v>92</v>
      </c>
      <c r="C62" s="183" t="s">
        <v>663</v>
      </c>
      <c r="D62" s="184" t="s">
        <v>70</v>
      </c>
      <c r="E62" s="185">
        <v>7180</v>
      </c>
      <c r="F62" s="186">
        <v>20.997910000000001</v>
      </c>
      <c r="G62" s="187">
        <v>3.4590293905816874E-3</v>
      </c>
    </row>
    <row r="63" spans="1:7" ht="12.95" customHeight="1" x14ac:dyDescent="0.35">
      <c r="A63" s="189">
        <f t="shared" si="0"/>
        <v>56</v>
      </c>
      <c r="B63" s="182" t="s">
        <v>134</v>
      </c>
      <c r="C63" s="183" t="s">
        <v>664</v>
      </c>
      <c r="D63" s="184" t="s">
        <v>72</v>
      </c>
      <c r="E63" s="185">
        <v>813</v>
      </c>
      <c r="F63" s="186">
        <v>20.920116</v>
      </c>
      <c r="G63" s="187">
        <v>3.4462142231478374E-3</v>
      </c>
    </row>
    <row r="64" spans="1:7" ht="12.95" customHeight="1" x14ac:dyDescent="0.35">
      <c r="A64" s="189">
        <f t="shared" si="0"/>
        <v>57</v>
      </c>
      <c r="B64" s="182" t="s">
        <v>142</v>
      </c>
      <c r="C64" s="183" t="s">
        <v>665</v>
      </c>
      <c r="D64" s="184" t="s">
        <v>48</v>
      </c>
      <c r="E64" s="185">
        <v>2430</v>
      </c>
      <c r="F64" s="186">
        <v>20.882204999999999</v>
      </c>
      <c r="G64" s="187">
        <v>3.4399690652618217E-3</v>
      </c>
    </row>
    <row r="65" spans="1:7" ht="12.95" customHeight="1" x14ac:dyDescent="0.35">
      <c r="A65" s="189">
        <f t="shared" si="0"/>
        <v>58</v>
      </c>
      <c r="B65" s="182" t="s">
        <v>170</v>
      </c>
      <c r="C65" s="183" t="s">
        <v>666</v>
      </c>
      <c r="D65" s="184" t="s">
        <v>171</v>
      </c>
      <c r="E65" s="185">
        <v>5350</v>
      </c>
      <c r="F65" s="186">
        <v>19.687999999999999</v>
      </c>
      <c r="G65" s="187">
        <v>3.2432451916296554E-3</v>
      </c>
    </row>
    <row r="66" spans="1:7" ht="12.95" customHeight="1" x14ac:dyDescent="0.35">
      <c r="A66" s="189">
        <f t="shared" si="0"/>
        <v>59</v>
      </c>
      <c r="B66" s="182" t="s">
        <v>137</v>
      </c>
      <c r="C66" s="183" t="s">
        <v>667</v>
      </c>
      <c r="D66" s="184" t="s">
        <v>138</v>
      </c>
      <c r="E66" s="185">
        <v>176</v>
      </c>
      <c r="F66" s="186">
        <v>19.170535999999998</v>
      </c>
      <c r="G66" s="187">
        <v>3.1580022705690373E-3</v>
      </c>
    </row>
    <row r="67" spans="1:7" ht="12.95" customHeight="1" x14ac:dyDescent="0.35">
      <c r="A67" s="189">
        <f t="shared" si="0"/>
        <v>60</v>
      </c>
      <c r="B67" s="182" t="s">
        <v>144</v>
      </c>
      <c r="C67" s="183" t="s">
        <v>668</v>
      </c>
      <c r="D67" s="184" t="s">
        <v>48</v>
      </c>
      <c r="E67" s="185">
        <v>10641</v>
      </c>
      <c r="F67" s="186">
        <v>19.116556500000002</v>
      </c>
      <c r="G67" s="187">
        <v>3.1491101152550608E-3</v>
      </c>
    </row>
    <row r="68" spans="1:7" ht="12.95" customHeight="1" x14ac:dyDescent="0.35">
      <c r="A68" s="189">
        <f t="shared" si="0"/>
        <v>61</v>
      </c>
      <c r="B68" s="182" t="s">
        <v>154</v>
      </c>
      <c r="C68" s="183" t="s">
        <v>669</v>
      </c>
      <c r="D68" s="184" t="s">
        <v>155</v>
      </c>
      <c r="E68" s="185">
        <v>10070</v>
      </c>
      <c r="F68" s="186">
        <v>18.876214999999998</v>
      </c>
      <c r="G68" s="187">
        <v>3.1095181600425425E-3</v>
      </c>
    </row>
    <row r="69" spans="1:7" ht="12.95" customHeight="1" x14ac:dyDescent="0.35">
      <c r="A69" s="189">
        <f t="shared" si="0"/>
        <v>62</v>
      </c>
      <c r="B69" s="182" t="s">
        <v>135</v>
      </c>
      <c r="C69" s="183" t="s">
        <v>670</v>
      </c>
      <c r="D69" s="184" t="s">
        <v>48</v>
      </c>
      <c r="E69" s="185">
        <v>1297</v>
      </c>
      <c r="F69" s="186">
        <v>17.801324999999999</v>
      </c>
      <c r="G69" s="187">
        <v>2.9324492945391497E-3</v>
      </c>
    </row>
    <row r="70" spans="1:7" ht="12.95" customHeight="1" x14ac:dyDescent="0.35">
      <c r="A70" s="189">
        <f t="shared" si="0"/>
        <v>63</v>
      </c>
      <c r="B70" s="182" t="s">
        <v>145</v>
      </c>
      <c r="C70" s="183" t="s">
        <v>671</v>
      </c>
      <c r="D70" s="184" t="s">
        <v>72</v>
      </c>
      <c r="E70" s="185">
        <v>1237</v>
      </c>
      <c r="F70" s="186">
        <v>16.896183000000001</v>
      </c>
      <c r="G70" s="187">
        <v>2.7833433701566807E-3</v>
      </c>
    </row>
    <row r="71" spans="1:7" ht="12.95" customHeight="1" x14ac:dyDescent="0.35">
      <c r="A71" s="189">
        <f t="shared" si="0"/>
        <v>64</v>
      </c>
      <c r="B71" s="182" t="s">
        <v>174</v>
      </c>
      <c r="C71" s="183" t="s">
        <v>672</v>
      </c>
      <c r="D71" s="184" t="s">
        <v>67</v>
      </c>
      <c r="E71" s="185">
        <v>12934</v>
      </c>
      <c r="F71" s="186">
        <v>16.671925999999999</v>
      </c>
      <c r="G71" s="187">
        <v>2.746401048085404E-3</v>
      </c>
    </row>
    <row r="72" spans="1:7" ht="12.95" customHeight="1" x14ac:dyDescent="0.35">
      <c r="A72" s="189">
        <f t="shared" si="0"/>
        <v>65</v>
      </c>
      <c r="B72" s="182" t="s">
        <v>348</v>
      </c>
      <c r="C72" s="183" t="s">
        <v>673</v>
      </c>
      <c r="D72" s="184" t="s">
        <v>53</v>
      </c>
      <c r="E72" s="185">
        <v>16659</v>
      </c>
      <c r="F72" s="186">
        <v>15.9509925</v>
      </c>
      <c r="G72" s="187">
        <v>2.6276401730671323E-3</v>
      </c>
    </row>
    <row r="73" spans="1:7" ht="12.95" customHeight="1" x14ac:dyDescent="0.35">
      <c r="A73" s="189">
        <f t="shared" si="0"/>
        <v>66</v>
      </c>
      <c r="B73" s="182" t="s">
        <v>146</v>
      </c>
      <c r="C73" s="183" t="s">
        <v>674</v>
      </c>
      <c r="D73" s="184" t="s">
        <v>147</v>
      </c>
      <c r="E73" s="185">
        <v>2643</v>
      </c>
      <c r="F73" s="186">
        <v>15.773424</v>
      </c>
      <c r="G73" s="187">
        <v>2.5983889447143338E-3</v>
      </c>
    </row>
    <row r="74" spans="1:7" ht="12.95" customHeight="1" x14ac:dyDescent="0.35">
      <c r="A74" s="189">
        <f t="shared" ref="A74:A137" si="1">A73+1</f>
        <v>67</v>
      </c>
      <c r="B74" s="182" t="s">
        <v>152</v>
      </c>
      <c r="C74" s="183" t="s">
        <v>675</v>
      </c>
      <c r="D74" s="184" t="s">
        <v>72</v>
      </c>
      <c r="E74" s="185">
        <v>2728</v>
      </c>
      <c r="F74" s="186">
        <v>15.418656</v>
      </c>
      <c r="G74" s="187">
        <v>2.5399472741462685E-3</v>
      </c>
    </row>
    <row r="75" spans="1:7" ht="12.95" customHeight="1" x14ac:dyDescent="0.35">
      <c r="A75" s="189">
        <f t="shared" si="1"/>
        <v>68</v>
      </c>
      <c r="B75" s="182" t="s">
        <v>106</v>
      </c>
      <c r="C75" s="183" t="s">
        <v>676</v>
      </c>
      <c r="D75" s="184" t="s">
        <v>366</v>
      </c>
      <c r="E75" s="185">
        <v>8690</v>
      </c>
      <c r="F75" s="186">
        <v>15.333505000000001</v>
      </c>
      <c r="G75" s="187">
        <v>2.5259201727996384E-3</v>
      </c>
    </row>
    <row r="76" spans="1:7" ht="12.95" customHeight="1" x14ac:dyDescent="0.35">
      <c r="A76" s="189">
        <f t="shared" si="1"/>
        <v>69</v>
      </c>
      <c r="B76" s="182" t="s">
        <v>677</v>
      </c>
      <c r="C76" s="183" t="s">
        <v>678</v>
      </c>
      <c r="D76" s="184" t="s">
        <v>138</v>
      </c>
      <c r="E76" s="185">
        <v>5905</v>
      </c>
      <c r="F76" s="186">
        <v>15.090227499999999</v>
      </c>
      <c r="G76" s="187">
        <v>2.4858445642001524E-3</v>
      </c>
    </row>
    <row r="77" spans="1:7" ht="12.95" customHeight="1" x14ac:dyDescent="0.35">
      <c r="A77" s="189">
        <f t="shared" si="1"/>
        <v>70</v>
      </c>
      <c r="B77" s="182" t="s">
        <v>141</v>
      </c>
      <c r="C77" s="183" t="s">
        <v>679</v>
      </c>
      <c r="D77" s="184" t="s">
        <v>55</v>
      </c>
      <c r="E77" s="185">
        <v>6379</v>
      </c>
      <c r="F77" s="186">
        <v>14.652563000000001</v>
      </c>
      <c r="G77" s="187">
        <v>2.413747180759884E-3</v>
      </c>
    </row>
    <row r="78" spans="1:7" ht="12.95" customHeight="1" x14ac:dyDescent="0.35">
      <c r="A78" s="189">
        <f t="shared" si="1"/>
        <v>71</v>
      </c>
      <c r="B78" s="182" t="s">
        <v>133</v>
      </c>
      <c r="C78" s="183" t="s">
        <v>680</v>
      </c>
      <c r="D78" s="184" t="s">
        <v>55</v>
      </c>
      <c r="E78" s="185">
        <v>5861</v>
      </c>
      <c r="F78" s="186">
        <v>13.8407515</v>
      </c>
      <c r="G78" s="187">
        <v>2.2800157837726503E-3</v>
      </c>
    </row>
    <row r="79" spans="1:7" ht="12.95" customHeight="1" x14ac:dyDescent="0.35">
      <c r="A79" s="189">
        <f t="shared" si="1"/>
        <v>72</v>
      </c>
      <c r="B79" s="182" t="s">
        <v>328</v>
      </c>
      <c r="C79" s="183" t="s">
        <v>585</v>
      </c>
      <c r="D79" s="184" t="s">
        <v>681</v>
      </c>
      <c r="E79" s="185">
        <v>6691</v>
      </c>
      <c r="F79" s="186">
        <v>13.609494</v>
      </c>
      <c r="G79" s="187">
        <v>2.2419202547751243E-3</v>
      </c>
    </row>
    <row r="80" spans="1:7" ht="12.95" customHeight="1" x14ac:dyDescent="0.35">
      <c r="A80" s="189">
        <f t="shared" si="1"/>
        <v>73</v>
      </c>
      <c r="B80" s="182" t="s">
        <v>156</v>
      </c>
      <c r="C80" s="183" t="s">
        <v>682</v>
      </c>
      <c r="D80" s="184" t="s">
        <v>508</v>
      </c>
      <c r="E80" s="185">
        <v>1484</v>
      </c>
      <c r="F80" s="186">
        <v>13.600118</v>
      </c>
      <c r="G80" s="187">
        <v>2.2403757267927633E-3</v>
      </c>
    </row>
    <row r="81" spans="1:7" ht="12.95" customHeight="1" x14ac:dyDescent="0.35">
      <c r="A81" s="189">
        <f t="shared" si="1"/>
        <v>74</v>
      </c>
      <c r="B81" s="182" t="s">
        <v>169</v>
      </c>
      <c r="C81" s="183" t="s">
        <v>683</v>
      </c>
      <c r="D81" s="184" t="s">
        <v>155</v>
      </c>
      <c r="E81" s="185">
        <v>1400</v>
      </c>
      <c r="F81" s="186">
        <v>13.5863</v>
      </c>
      <c r="G81" s="187">
        <v>2.2380994589109096E-3</v>
      </c>
    </row>
    <row r="82" spans="1:7" ht="12.95" customHeight="1" x14ac:dyDescent="0.35">
      <c r="A82" s="189">
        <f t="shared" si="1"/>
        <v>75</v>
      </c>
      <c r="B82" s="182" t="s">
        <v>110</v>
      </c>
      <c r="C82" s="183" t="s">
        <v>684</v>
      </c>
      <c r="D82" s="184" t="s">
        <v>83</v>
      </c>
      <c r="E82" s="185">
        <v>1732</v>
      </c>
      <c r="F82" s="186">
        <v>13.377102000000001</v>
      </c>
      <c r="G82" s="187">
        <v>2.203637837232804E-3</v>
      </c>
    </row>
    <row r="83" spans="1:7" ht="12.95" customHeight="1" x14ac:dyDescent="0.35">
      <c r="A83" s="189">
        <f t="shared" si="1"/>
        <v>76</v>
      </c>
      <c r="B83" s="182" t="s">
        <v>37</v>
      </c>
      <c r="C83" s="183" t="s">
        <v>685</v>
      </c>
      <c r="D83" s="184" t="s">
        <v>55</v>
      </c>
      <c r="E83" s="185">
        <v>5293</v>
      </c>
      <c r="F83" s="186">
        <v>13.33836</v>
      </c>
      <c r="G83" s="187">
        <v>2.197255786988284E-3</v>
      </c>
    </row>
    <row r="84" spans="1:7" ht="12.95" customHeight="1" x14ac:dyDescent="0.35">
      <c r="A84" s="189">
        <f t="shared" si="1"/>
        <v>77</v>
      </c>
      <c r="B84" s="182" t="s">
        <v>9</v>
      </c>
      <c r="C84" s="183" t="s">
        <v>686</v>
      </c>
      <c r="D84" s="184" t="s">
        <v>53</v>
      </c>
      <c r="E84" s="185">
        <v>2084</v>
      </c>
      <c r="F84" s="186">
        <v>13.231316</v>
      </c>
      <c r="G84" s="187">
        <v>2.1796222062135579E-3</v>
      </c>
    </row>
    <row r="85" spans="1:7" ht="12.95" customHeight="1" x14ac:dyDescent="0.35">
      <c r="A85" s="189">
        <f t="shared" si="1"/>
        <v>78</v>
      </c>
      <c r="B85" s="182" t="s">
        <v>11</v>
      </c>
      <c r="C85" s="183" t="s">
        <v>687</v>
      </c>
      <c r="D85" s="184" t="s">
        <v>354</v>
      </c>
      <c r="E85" s="185">
        <v>4682</v>
      </c>
      <c r="F85" s="186">
        <v>13.186852999999999</v>
      </c>
      <c r="G85" s="187">
        <v>2.1722977237391863E-3</v>
      </c>
    </row>
    <row r="86" spans="1:7" ht="12.95" customHeight="1" x14ac:dyDescent="0.35">
      <c r="A86" s="189">
        <f t="shared" si="1"/>
        <v>79</v>
      </c>
      <c r="B86" s="182" t="s">
        <v>688</v>
      </c>
      <c r="C86" s="183" t="s">
        <v>689</v>
      </c>
      <c r="D86" s="184" t="s">
        <v>72</v>
      </c>
      <c r="E86" s="185">
        <v>2566</v>
      </c>
      <c r="F86" s="186">
        <v>13.12509</v>
      </c>
      <c r="G86" s="187">
        <v>2.1621233762802966E-3</v>
      </c>
    </row>
    <row r="87" spans="1:7" ht="12.95" customHeight="1" x14ac:dyDescent="0.35">
      <c r="A87" s="189">
        <f t="shared" si="1"/>
        <v>80</v>
      </c>
      <c r="B87" s="182" t="s">
        <v>149</v>
      </c>
      <c r="C87" s="183" t="s">
        <v>690</v>
      </c>
      <c r="D87" s="184" t="s">
        <v>55</v>
      </c>
      <c r="E87" s="185">
        <v>6751</v>
      </c>
      <c r="F87" s="186">
        <v>13.042932</v>
      </c>
      <c r="G87" s="187">
        <v>2.1485893180491957E-3</v>
      </c>
    </row>
    <row r="88" spans="1:7" ht="12.95" customHeight="1" x14ac:dyDescent="0.35">
      <c r="A88" s="189">
        <f t="shared" si="1"/>
        <v>81</v>
      </c>
      <c r="B88" s="182" t="s">
        <v>19</v>
      </c>
      <c r="C88" s="183" t="s">
        <v>691</v>
      </c>
      <c r="D88" s="184" t="s">
        <v>374</v>
      </c>
      <c r="E88" s="185">
        <v>2651</v>
      </c>
      <c r="F88" s="186">
        <v>12.8321655</v>
      </c>
      <c r="G88" s="187">
        <v>2.1138693141035635E-3</v>
      </c>
    </row>
    <row r="89" spans="1:7" ht="12.95" customHeight="1" x14ac:dyDescent="0.35">
      <c r="A89" s="189">
        <f t="shared" si="1"/>
        <v>82</v>
      </c>
      <c r="B89" s="182" t="s">
        <v>104</v>
      </c>
      <c r="C89" s="183" t="s">
        <v>692</v>
      </c>
      <c r="D89" s="184" t="s">
        <v>366</v>
      </c>
      <c r="E89" s="185">
        <v>23696</v>
      </c>
      <c r="F89" s="186">
        <v>12.724752000000001</v>
      </c>
      <c r="G89" s="187">
        <v>2.0961748648252662E-3</v>
      </c>
    </row>
    <row r="90" spans="1:7" ht="12.95" customHeight="1" x14ac:dyDescent="0.35">
      <c r="A90" s="189">
        <f t="shared" si="1"/>
        <v>83</v>
      </c>
      <c r="B90" s="182" t="s">
        <v>161</v>
      </c>
      <c r="C90" s="183" t="s">
        <v>693</v>
      </c>
      <c r="D90" s="184" t="s">
        <v>51</v>
      </c>
      <c r="E90" s="185">
        <v>410</v>
      </c>
      <c r="F90" s="186">
        <v>12.658545</v>
      </c>
      <c r="G90" s="187">
        <v>2.0852684480027234E-3</v>
      </c>
    </row>
    <row r="91" spans="1:7" ht="12.95" customHeight="1" x14ac:dyDescent="0.35">
      <c r="A91" s="189">
        <f t="shared" si="1"/>
        <v>84</v>
      </c>
      <c r="B91" s="182" t="s">
        <v>162</v>
      </c>
      <c r="C91" s="183" t="s">
        <v>694</v>
      </c>
      <c r="D91" s="184" t="s">
        <v>55</v>
      </c>
      <c r="E91" s="185">
        <v>1194</v>
      </c>
      <c r="F91" s="186">
        <v>12.236112</v>
      </c>
      <c r="G91" s="187">
        <v>2.0156801812394316E-3</v>
      </c>
    </row>
    <row r="92" spans="1:7" ht="12.95" customHeight="1" x14ac:dyDescent="0.35">
      <c r="A92" s="189">
        <f t="shared" si="1"/>
        <v>85</v>
      </c>
      <c r="B92" s="182" t="s">
        <v>6</v>
      </c>
      <c r="C92" s="183" t="s">
        <v>695</v>
      </c>
      <c r="D92" s="184" t="s">
        <v>48</v>
      </c>
      <c r="E92" s="185">
        <v>7809</v>
      </c>
      <c r="F92" s="186">
        <v>11.717404500000001</v>
      </c>
      <c r="G92" s="187">
        <v>1.9302324158372963E-3</v>
      </c>
    </row>
    <row r="93" spans="1:7" ht="12.95" customHeight="1" x14ac:dyDescent="0.35">
      <c r="A93" s="189">
        <f t="shared" si="1"/>
        <v>86</v>
      </c>
      <c r="B93" s="182" t="s">
        <v>163</v>
      </c>
      <c r="C93" s="183" t="s">
        <v>696</v>
      </c>
      <c r="D93" s="184" t="s">
        <v>381</v>
      </c>
      <c r="E93" s="185">
        <v>1055</v>
      </c>
      <c r="F93" s="186">
        <v>11.513215000000001</v>
      </c>
      <c r="G93" s="187">
        <v>1.8965958547820208E-3</v>
      </c>
    </row>
    <row r="94" spans="1:7" ht="12.95" customHeight="1" x14ac:dyDescent="0.35">
      <c r="A94" s="189">
        <f t="shared" si="1"/>
        <v>87</v>
      </c>
      <c r="B94" s="182" t="s">
        <v>160</v>
      </c>
      <c r="C94" s="183" t="s">
        <v>697</v>
      </c>
      <c r="D94" s="184" t="s">
        <v>70</v>
      </c>
      <c r="E94" s="185">
        <v>16077</v>
      </c>
      <c r="F94" s="186">
        <v>11.478978</v>
      </c>
      <c r="G94" s="187">
        <v>1.8909559225580353E-3</v>
      </c>
    </row>
    <row r="95" spans="1:7" ht="12.95" customHeight="1" x14ac:dyDescent="0.35">
      <c r="A95" s="189">
        <f t="shared" si="1"/>
        <v>88</v>
      </c>
      <c r="B95" s="182" t="s">
        <v>34</v>
      </c>
      <c r="C95" s="183" t="s">
        <v>698</v>
      </c>
      <c r="D95" s="184" t="s">
        <v>64</v>
      </c>
      <c r="E95" s="185">
        <v>192</v>
      </c>
      <c r="F95" s="186">
        <v>11.44608</v>
      </c>
      <c r="G95" s="187">
        <v>1.88553656658921E-3</v>
      </c>
    </row>
    <row r="96" spans="1:7" ht="12.95" customHeight="1" x14ac:dyDescent="0.35">
      <c r="A96" s="189">
        <f t="shared" si="1"/>
        <v>89</v>
      </c>
      <c r="B96" s="182" t="s">
        <v>108</v>
      </c>
      <c r="C96" s="183" t="s">
        <v>699</v>
      </c>
      <c r="D96" s="184" t="s">
        <v>77</v>
      </c>
      <c r="E96" s="185">
        <v>2634</v>
      </c>
      <c r="F96" s="186">
        <v>11.422340999999999</v>
      </c>
      <c r="G96" s="187">
        <v>1.881625991741379E-3</v>
      </c>
    </row>
    <row r="97" spans="1:7" ht="12.95" customHeight="1" x14ac:dyDescent="0.35">
      <c r="A97" s="189">
        <f t="shared" si="1"/>
        <v>90</v>
      </c>
      <c r="B97" s="182" t="s">
        <v>166</v>
      </c>
      <c r="C97" s="183" t="s">
        <v>700</v>
      </c>
      <c r="D97" s="184" t="s">
        <v>83</v>
      </c>
      <c r="E97" s="185">
        <v>7011</v>
      </c>
      <c r="F97" s="186">
        <v>11.245644</v>
      </c>
      <c r="G97" s="187">
        <v>1.8525183273963269E-3</v>
      </c>
    </row>
    <row r="98" spans="1:7" ht="12.95" customHeight="1" x14ac:dyDescent="0.35">
      <c r="A98" s="189">
        <f t="shared" si="1"/>
        <v>91</v>
      </c>
      <c r="B98" s="182" t="s">
        <v>12</v>
      </c>
      <c r="C98" s="183" t="s">
        <v>701</v>
      </c>
      <c r="D98" s="184" t="s">
        <v>72</v>
      </c>
      <c r="E98" s="185">
        <v>1329</v>
      </c>
      <c r="F98" s="186">
        <v>11.228056499999999</v>
      </c>
      <c r="G98" s="187">
        <v>1.8496211019388001E-3</v>
      </c>
    </row>
    <row r="99" spans="1:7" ht="12.95" customHeight="1" x14ac:dyDescent="0.35">
      <c r="A99" s="189">
        <f t="shared" si="1"/>
        <v>92</v>
      </c>
      <c r="B99" s="182" t="s">
        <v>107</v>
      </c>
      <c r="C99" s="183" t="s">
        <v>702</v>
      </c>
      <c r="D99" s="184" t="s">
        <v>72</v>
      </c>
      <c r="E99" s="185">
        <v>3017</v>
      </c>
      <c r="F99" s="186">
        <v>11.009033000000001</v>
      </c>
      <c r="G99" s="187">
        <v>1.8135409052083605E-3</v>
      </c>
    </row>
    <row r="100" spans="1:7" ht="12.95" customHeight="1" x14ac:dyDescent="0.35">
      <c r="A100" s="189">
        <f t="shared" si="1"/>
        <v>93</v>
      </c>
      <c r="B100" s="182" t="s">
        <v>172</v>
      </c>
      <c r="C100" s="183" t="s">
        <v>405</v>
      </c>
      <c r="D100" s="184" t="s">
        <v>173</v>
      </c>
      <c r="E100" s="185">
        <v>5933</v>
      </c>
      <c r="F100" s="186">
        <v>10.9434185</v>
      </c>
      <c r="G100" s="187">
        <v>1.8027320921432353E-3</v>
      </c>
    </row>
    <row r="101" spans="1:7" ht="12.95" customHeight="1" x14ac:dyDescent="0.35">
      <c r="A101" s="189">
        <f t="shared" si="1"/>
        <v>94</v>
      </c>
      <c r="B101" s="182" t="s">
        <v>703</v>
      </c>
      <c r="C101" s="183" t="s">
        <v>704</v>
      </c>
      <c r="D101" s="184" t="s">
        <v>138</v>
      </c>
      <c r="E101" s="185">
        <v>50</v>
      </c>
      <c r="F101" s="186">
        <v>10.894375</v>
      </c>
      <c r="G101" s="187">
        <v>1.7946530543762865E-3</v>
      </c>
    </row>
    <row r="102" spans="1:7" ht="12.95" customHeight="1" x14ac:dyDescent="0.35">
      <c r="A102" s="189">
        <f t="shared" si="1"/>
        <v>95</v>
      </c>
      <c r="B102" s="182" t="s">
        <v>143</v>
      </c>
      <c r="C102" s="183" t="s">
        <v>705</v>
      </c>
      <c r="D102" s="184" t="s">
        <v>138</v>
      </c>
      <c r="E102" s="185">
        <v>8932</v>
      </c>
      <c r="F102" s="186">
        <v>10.821118</v>
      </c>
      <c r="G102" s="187">
        <v>1.7825852763895325E-3</v>
      </c>
    </row>
    <row r="103" spans="1:7" ht="12.95" customHeight="1" x14ac:dyDescent="0.35">
      <c r="A103" s="189">
        <f t="shared" si="1"/>
        <v>96</v>
      </c>
      <c r="B103" s="182" t="s">
        <v>7</v>
      </c>
      <c r="C103" s="183" t="s">
        <v>706</v>
      </c>
      <c r="D103" s="184" t="s">
        <v>48</v>
      </c>
      <c r="E103" s="185">
        <v>1295</v>
      </c>
      <c r="F103" s="186">
        <v>10.6708</v>
      </c>
      <c r="G103" s="187">
        <v>1.7578230795835903E-3</v>
      </c>
    </row>
    <row r="104" spans="1:7" ht="12.95" customHeight="1" x14ac:dyDescent="0.35">
      <c r="A104" s="189">
        <f t="shared" si="1"/>
        <v>97</v>
      </c>
      <c r="B104" s="182" t="s">
        <v>31</v>
      </c>
      <c r="C104" s="183" t="s">
        <v>707</v>
      </c>
      <c r="D104" s="184" t="s">
        <v>72</v>
      </c>
      <c r="E104" s="185">
        <v>1004</v>
      </c>
      <c r="F104" s="186">
        <v>10.290497999999999</v>
      </c>
      <c r="G104" s="187">
        <v>1.6951751400840404E-3</v>
      </c>
    </row>
    <row r="105" spans="1:7" ht="12.95" customHeight="1" x14ac:dyDescent="0.35">
      <c r="A105" s="189">
        <f t="shared" si="1"/>
        <v>98</v>
      </c>
      <c r="B105" s="182" t="s">
        <v>175</v>
      </c>
      <c r="C105" s="183" t="s">
        <v>708</v>
      </c>
      <c r="D105" s="184" t="s">
        <v>147</v>
      </c>
      <c r="E105" s="185">
        <v>2412</v>
      </c>
      <c r="F105" s="186">
        <v>10.173816</v>
      </c>
      <c r="G105" s="187">
        <v>1.6759538715219856E-3</v>
      </c>
    </row>
    <row r="106" spans="1:7" ht="12.95" customHeight="1" x14ac:dyDescent="0.35">
      <c r="A106" s="189">
        <f t="shared" si="1"/>
        <v>99</v>
      </c>
      <c r="B106" s="182" t="s">
        <v>159</v>
      </c>
      <c r="C106" s="183" t="s">
        <v>709</v>
      </c>
      <c r="D106" s="184" t="s">
        <v>354</v>
      </c>
      <c r="E106" s="185">
        <v>3221</v>
      </c>
      <c r="F106" s="186">
        <v>9.9786579999999994</v>
      </c>
      <c r="G106" s="187">
        <v>1.6438050882475008E-3</v>
      </c>
    </row>
    <row r="107" spans="1:7" ht="12.95" customHeight="1" x14ac:dyDescent="0.35">
      <c r="A107" s="189">
        <f t="shared" si="1"/>
        <v>100</v>
      </c>
      <c r="B107" s="182" t="s">
        <v>157</v>
      </c>
      <c r="C107" s="183" t="s">
        <v>710</v>
      </c>
      <c r="D107" s="184" t="s">
        <v>1</v>
      </c>
      <c r="E107" s="185">
        <v>3417</v>
      </c>
      <c r="F107" s="186">
        <v>9.8136240000000008</v>
      </c>
      <c r="G107" s="187">
        <v>1.616618694151838E-3</v>
      </c>
    </row>
    <row r="108" spans="1:7" ht="12.95" customHeight="1" x14ac:dyDescent="0.35">
      <c r="A108" s="189">
        <f t="shared" si="1"/>
        <v>101</v>
      </c>
      <c r="B108" s="182" t="s">
        <v>30</v>
      </c>
      <c r="C108" s="183" t="s">
        <v>711</v>
      </c>
      <c r="D108" s="184" t="s">
        <v>48</v>
      </c>
      <c r="E108" s="185">
        <v>1149</v>
      </c>
      <c r="F108" s="186">
        <v>9.6906660000000002</v>
      </c>
      <c r="G108" s="187">
        <v>1.5963635670555153E-3</v>
      </c>
    </row>
    <row r="109" spans="1:7" ht="12.95" customHeight="1" x14ac:dyDescent="0.35">
      <c r="A109" s="189">
        <f t="shared" si="1"/>
        <v>102</v>
      </c>
      <c r="B109" s="182" t="s">
        <v>140</v>
      </c>
      <c r="C109" s="183" t="s">
        <v>712</v>
      </c>
      <c r="D109" s="184" t="s">
        <v>48</v>
      </c>
      <c r="E109" s="185">
        <v>225</v>
      </c>
      <c r="F109" s="186">
        <v>9.6757875000000002</v>
      </c>
      <c r="G109" s="187">
        <v>1.5939126008027897E-3</v>
      </c>
    </row>
    <row r="110" spans="1:7" ht="12.95" customHeight="1" x14ac:dyDescent="0.35">
      <c r="A110" s="189">
        <f t="shared" si="1"/>
        <v>103</v>
      </c>
      <c r="B110" s="182" t="s">
        <v>158</v>
      </c>
      <c r="C110" s="183" t="s">
        <v>713</v>
      </c>
      <c r="D110" s="184" t="s">
        <v>77</v>
      </c>
      <c r="E110" s="185">
        <v>13654</v>
      </c>
      <c r="F110" s="186">
        <v>9.6465510000000005</v>
      </c>
      <c r="G110" s="187">
        <v>1.5890964113449942E-3</v>
      </c>
    </row>
    <row r="111" spans="1:7" ht="12.95" customHeight="1" x14ac:dyDescent="0.35">
      <c r="A111" s="189">
        <f t="shared" si="1"/>
        <v>104</v>
      </c>
      <c r="B111" s="182" t="s">
        <v>4</v>
      </c>
      <c r="C111" s="183" t="s">
        <v>714</v>
      </c>
      <c r="D111" s="184" t="s">
        <v>79</v>
      </c>
      <c r="E111" s="185">
        <v>169</v>
      </c>
      <c r="F111" s="186">
        <v>9.5839055000000002</v>
      </c>
      <c r="G111" s="187">
        <v>1.5787766878254778E-3</v>
      </c>
    </row>
    <row r="112" spans="1:7" ht="12.95" customHeight="1" x14ac:dyDescent="0.35">
      <c r="A112" s="189">
        <f t="shared" si="1"/>
        <v>105</v>
      </c>
      <c r="B112" s="182" t="s">
        <v>153</v>
      </c>
      <c r="C112" s="183" t="s">
        <v>28</v>
      </c>
      <c r="D112" s="184" t="s">
        <v>53</v>
      </c>
      <c r="E112" s="185">
        <v>4162</v>
      </c>
      <c r="F112" s="186">
        <v>9.5101700000000005</v>
      </c>
      <c r="G112" s="187">
        <v>1.5666300855384295E-3</v>
      </c>
    </row>
    <row r="113" spans="1:7" ht="12.95" customHeight="1" x14ac:dyDescent="0.35">
      <c r="A113" s="189">
        <f t="shared" si="1"/>
        <v>106</v>
      </c>
      <c r="B113" s="182" t="s">
        <v>20</v>
      </c>
      <c r="C113" s="183" t="s">
        <v>715</v>
      </c>
      <c r="D113" s="184" t="s">
        <v>1</v>
      </c>
      <c r="E113" s="185">
        <v>2986</v>
      </c>
      <c r="F113" s="186">
        <v>9.1685130000000008</v>
      </c>
      <c r="G113" s="187">
        <v>1.510348217271637E-3</v>
      </c>
    </row>
    <row r="114" spans="1:7" ht="12.95" customHeight="1" x14ac:dyDescent="0.35">
      <c r="A114" s="189">
        <f t="shared" si="1"/>
        <v>107</v>
      </c>
      <c r="B114" s="182" t="s">
        <v>25</v>
      </c>
      <c r="C114" s="183" t="s">
        <v>716</v>
      </c>
      <c r="D114" s="184" t="s">
        <v>55</v>
      </c>
      <c r="E114" s="185">
        <v>1161</v>
      </c>
      <c r="F114" s="186">
        <v>9.1492605000000005</v>
      </c>
      <c r="G114" s="187">
        <v>1.5071767129008604E-3</v>
      </c>
    </row>
    <row r="115" spans="1:7" ht="12.95" customHeight="1" x14ac:dyDescent="0.35">
      <c r="A115" s="189">
        <f t="shared" si="1"/>
        <v>108</v>
      </c>
      <c r="B115" s="182" t="s">
        <v>717</v>
      </c>
      <c r="C115" s="183" t="s">
        <v>718</v>
      </c>
      <c r="D115" s="184" t="s">
        <v>55</v>
      </c>
      <c r="E115" s="185">
        <v>1353</v>
      </c>
      <c r="F115" s="186">
        <v>8.9615954999999996</v>
      </c>
      <c r="G115" s="187">
        <v>1.4762622671020398E-3</v>
      </c>
    </row>
    <row r="116" spans="1:7" ht="12.95" customHeight="1" x14ac:dyDescent="0.35">
      <c r="A116" s="189">
        <f t="shared" si="1"/>
        <v>109</v>
      </c>
      <c r="B116" s="182" t="s">
        <v>719</v>
      </c>
      <c r="C116" s="183" t="s">
        <v>720</v>
      </c>
      <c r="D116" s="184" t="s">
        <v>138</v>
      </c>
      <c r="E116" s="185">
        <v>5541</v>
      </c>
      <c r="F116" s="186">
        <v>8.8434360000000005</v>
      </c>
      <c r="G116" s="187">
        <v>1.4567976068917408E-3</v>
      </c>
    </row>
    <row r="117" spans="1:7" ht="12.95" customHeight="1" x14ac:dyDescent="0.35">
      <c r="A117" s="189">
        <f t="shared" si="1"/>
        <v>110</v>
      </c>
      <c r="B117" s="182" t="s">
        <v>721</v>
      </c>
      <c r="C117" s="183" t="s">
        <v>722</v>
      </c>
      <c r="D117" s="184" t="s">
        <v>83</v>
      </c>
      <c r="E117" s="185">
        <v>1031</v>
      </c>
      <c r="F117" s="186">
        <v>8.8037089999999996</v>
      </c>
      <c r="G117" s="187">
        <v>1.450253295548391E-3</v>
      </c>
    </row>
    <row r="118" spans="1:7" ht="12.95" customHeight="1" x14ac:dyDescent="0.35">
      <c r="A118" s="189">
        <f t="shared" si="1"/>
        <v>111</v>
      </c>
      <c r="B118" s="182" t="s">
        <v>723</v>
      </c>
      <c r="C118" s="183" t="s">
        <v>724</v>
      </c>
      <c r="D118" s="184" t="s">
        <v>55</v>
      </c>
      <c r="E118" s="185">
        <v>3665</v>
      </c>
      <c r="F118" s="186">
        <v>8.7062074999999997</v>
      </c>
      <c r="G118" s="187">
        <v>1.4341916706473508E-3</v>
      </c>
    </row>
    <row r="119" spans="1:7" ht="12.95" customHeight="1" x14ac:dyDescent="0.35">
      <c r="A119" s="189">
        <f t="shared" si="1"/>
        <v>112</v>
      </c>
      <c r="B119" s="182" t="s">
        <v>725</v>
      </c>
      <c r="C119" s="183" t="s">
        <v>726</v>
      </c>
      <c r="D119" s="184" t="s">
        <v>129</v>
      </c>
      <c r="E119" s="185">
        <v>931</v>
      </c>
      <c r="F119" s="186">
        <v>8.6946089999999998</v>
      </c>
      <c r="G119" s="187">
        <v>1.4322810256171235E-3</v>
      </c>
    </row>
    <row r="120" spans="1:7" ht="12.95" customHeight="1" x14ac:dyDescent="0.35">
      <c r="A120" s="189">
        <f t="shared" si="1"/>
        <v>113</v>
      </c>
      <c r="B120" s="182" t="s">
        <v>727</v>
      </c>
      <c r="C120" s="183" t="s">
        <v>728</v>
      </c>
      <c r="D120" s="184" t="s">
        <v>72</v>
      </c>
      <c r="E120" s="185">
        <v>1502</v>
      </c>
      <c r="F120" s="186">
        <v>8.2384699999999995</v>
      </c>
      <c r="G120" s="187">
        <v>1.3571402993643421E-3</v>
      </c>
    </row>
    <row r="121" spans="1:7" ht="12.95" customHeight="1" x14ac:dyDescent="0.35">
      <c r="A121" s="189">
        <f t="shared" si="1"/>
        <v>114</v>
      </c>
      <c r="B121" s="182" t="s">
        <v>165</v>
      </c>
      <c r="C121" s="183" t="s">
        <v>729</v>
      </c>
      <c r="D121" s="184" t="s">
        <v>399</v>
      </c>
      <c r="E121" s="185">
        <v>5837</v>
      </c>
      <c r="F121" s="186">
        <v>7.9966900000000001</v>
      </c>
      <c r="G121" s="187">
        <v>1.3173113770547009E-3</v>
      </c>
    </row>
    <row r="122" spans="1:7" ht="12.95" customHeight="1" x14ac:dyDescent="0.35">
      <c r="A122" s="189">
        <f t="shared" si="1"/>
        <v>115</v>
      </c>
      <c r="B122" s="182" t="s">
        <v>730</v>
      </c>
      <c r="C122" s="183" t="s">
        <v>731</v>
      </c>
      <c r="D122" s="184" t="s">
        <v>51</v>
      </c>
      <c r="E122" s="185">
        <v>590</v>
      </c>
      <c r="F122" s="186">
        <v>7.7947850000000001</v>
      </c>
      <c r="G122" s="187">
        <v>1.2840511464362538E-3</v>
      </c>
    </row>
    <row r="123" spans="1:7" ht="12.95" customHeight="1" x14ac:dyDescent="0.35">
      <c r="A123" s="189">
        <f t="shared" si="1"/>
        <v>116</v>
      </c>
      <c r="B123" s="182" t="s">
        <v>279</v>
      </c>
      <c r="C123" s="183" t="s">
        <v>732</v>
      </c>
      <c r="D123" s="184" t="s">
        <v>131</v>
      </c>
      <c r="E123" s="185">
        <v>1917</v>
      </c>
      <c r="F123" s="186">
        <v>7.7015475000000002</v>
      </c>
      <c r="G123" s="187">
        <v>1.2686919391244613E-3</v>
      </c>
    </row>
    <row r="124" spans="1:7" ht="12.95" customHeight="1" x14ac:dyDescent="0.35">
      <c r="A124" s="189">
        <f t="shared" si="1"/>
        <v>117</v>
      </c>
      <c r="B124" s="182" t="s">
        <v>164</v>
      </c>
      <c r="C124" s="183" t="s">
        <v>733</v>
      </c>
      <c r="D124" s="184" t="s">
        <v>55</v>
      </c>
      <c r="E124" s="185">
        <v>2192</v>
      </c>
      <c r="F124" s="186">
        <v>7.582128</v>
      </c>
      <c r="G124" s="187">
        <v>1.2490197164933246E-3</v>
      </c>
    </row>
    <row r="125" spans="1:7" ht="12.95" customHeight="1" x14ac:dyDescent="0.35">
      <c r="A125" s="189">
        <f t="shared" si="1"/>
        <v>118</v>
      </c>
      <c r="B125" s="182" t="s">
        <v>734</v>
      </c>
      <c r="C125" s="183" t="s">
        <v>735</v>
      </c>
      <c r="D125" s="184" t="s">
        <v>53</v>
      </c>
      <c r="E125" s="185">
        <v>2013</v>
      </c>
      <c r="F125" s="186">
        <v>7.5547890000000004</v>
      </c>
      <c r="G125" s="187">
        <v>1.2445161061573858E-3</v>
      </c>
    </row>
    <row r="126" spans="1:7" ht="12.95" customHeight="1" x14ac:dyDescent="0.35">
      <c r="A126" s="189">
        <f t="shared" si="1"/>
        <v>119</v>
      </c>
      <c r="B126" s="182" t="s">
        <v>150</v>
      </c>
      <c r="C126" s="183" t="s">
        <v>151</v>
      </c>
      <c r="D126" s="184" t="s">
        <v>53</v>
      </c>
      <c r="E126" s="185">
        <v>2782</v>
      </c>
      <c r="F126" s="186">
        <v>7.3542170000000002</v>
      </c>
      <c r="G126" s="187">
        <v>1.2114754634016188E-3</v>
      </c>
    </row>
    <row r="127" spans="1:7" ht="12.95" customHeight="1" x14ac:dyDescent="0.35">
      <c r="A127" s="189">
        <f t="shared" si="1"/>
        <v>120</v>
      </c>
      <c r="B127" s="182" t="s">
        <v>251</v>
      </c>
      <c r="C127" s="183" t="s">
        <v>736</v>
      </c>
      <c r="D127" s="184" t="s">
        <v>410</v>
      </c>
      <c r="E127" s="185">
        <v>4488</v>
      </c>
      <c r="F127" s="186">
        <v>7.2211920000000003</v>
      </c>
      <c r="G127" s="187">
        <v>1.1895619784556347E-3</v>
      </c>
    </row>
    <row r="128" spans="1:7" ht="12.95" customHeight="1" x14ac:dyDescent="0.35">
      <c r="A128" s="189">
        <f t="shared" si="1"/>
        <v>121</v>
      </c>
      <c r="B128" s="182" t="s">
        <v>737</v>
      </c>
      <c r="C128" s="183" t="s">
        <v>738</v>
      </c>
      <c r="D128" s="184" t="s">
        <v>739</v>
      </c>
      <c r="E128" s="185">
        <v>9815</v>
      </c>
      <c r="F128" s="186">
        <v>7.1355050000000002</v>
      </c>
      <c r="G128" s="187">
        <v>1.1754465807141084E-3</v>
      </c>
    </row>
    <row r="129" spans="1:7" ht="12.95" customHeight="1" x14ac:dyDescent="0.35">
      <c r="A129" s="189">
        <f t="shared" si="1"/>
        <v>122</v>
      </c>
      <c r="B129" s="182" t="s">
        <v>740</v>
      </c>
      <c r="C129" s="183" t="s">
        <v>741</v>
      </c>
      <c r="D129" s="184" t="s">
        <v>155</v>
      </c>
      <c r="E129" s="185">
        <v>2049</v>
      </c>
      <c r="F129" s="186">
        <v>6.9778694999999997</v>
      </c>
      <c r="G129" s="187">
        <v>1.1494789569125472E-3</v>
      </c>
    </row>
    <row r="130" spans="1:7" ht="12.95" customHeight="1" x14ac:dyDescent="0.35">
      <c r="A130" s="189">
        <f t="shared" si="1"/>
        <v>123</v>
      </c>
      <c r="B130" s="182" t="s">
        <v>742</v>
      </c>
      <c r="C130" s="183" t="s">
        <v>743</v>
      </c>
      <c r="D130" s="184" t="s">
        <v>53</v>
      </c>
      <c r="E130" s="185">
        <v>442</v>
      </c>
      <c r="F130" s="186">
        <v>6.7979599999999998</v>
      </c>
      <c r="G130" s="187">
        <v>1.1198420907603988E-3</v>
      </c>
    </row>
    <row r="131" spans="1:7" ht="12.95" customHeight="1" x14ac:dyDescent="0.35">
      <c r="A131" s="189">
        <f t="shared" si="1"/>
        <v>124</v>
      </c>
      <c r="B131" s="182" t="s">
        <v>744</v>
      </c>
      <c r="C131" s="183" t="s">
        <v>745</v>
      </c>
      <c r="D131" s="184" t="s">
        <v>48</v>
      </c>
      <c r="E131" s="185">
        <v>638</v>
      </c>
      <c r="F131" s="186">
        <v>6.7886389999999999</v>
      </c>
      <c r="G131" s="187">
        <v>1.1183066230424398E-3</v>
      </c>
    </row>
    <row r="132" spans="1:7" ht="12.95" customHeight="1" x14ac:dyDescent="0.35">
      <c r="A132" s="189">
        <f t="shared" si="1"/>
        <v>125</v>
      </c>
      <c r="B132" s="182" t="s">
        <v>167</v>
      </c>
      <c r="C132" s="183" t="s">
        <v>168</v>
      </c>
      <c r="D132" s="184" t="s">
        <v>53</v>
      </c>
      <c r="E132" s="185">
        <v>4890</v>
      </c>
      <c r="F132" s="186">
        <v>6.7188600000000003</v>
      </c>
      <c r="G132" s="187">
        <v>1.1068117832300297E-3</v>
      </c>
    </row>
    <row r="133" spans="1:7" ht="12.95" customHeight="1" x14ac:dyDescent="0.35">
      <c r="A133" s="189">
        <f t="shared" si="1"/>
        <v>126</v>
      </c>
      <c r="B133" s="182" t="s">
        <v>29</v>
      </c>
      <c r="C133" s="183" t="s">
        <v>746</v>
      </c>
      <c r="D133" s="184" t="s">
        <v>129</v>
      </c>
      <c r="E133" s="185">
        <v>588</v>
      </c>
      <c r="F133" s="186">
        <v>6.7073159999999996</v>
      </c>
      <c r="G133" s="187">
        <v>1.104910116098164E-3</v>
      </c>
    </row>
    <row r="134" spans="1:7" ht="12.95" customHeight="1" x14ac:dyDescent="0.35">
      <c r="A134" s="189">
        <f t="shared" si="1"/>
        <v>127</v>
      </c>
      <c r="B134" s="182" t="s">
        <v>747</v>
      </c>
      <c r="C134" s="183" t="s">
        <v>748</v>
      </c>
      <c r="D134" s="184" t="s">
        <v>55</v>
      </c>
      <c r="E134" s="185">
        <v>3031</v>
      </c>
      <c r="F134" s="186">
        <v>6.3059954999999999</v>
      </c>
      <c r="G134" s="187">
        <v>1.0387997553745045E-3</v>
      </c>
    </row>
    <row r="135" spans="1:7" ht="12.95" customHeight="1" x14ac:dyDescent="0.35">
      <c r="A135" s="189">
        <f t="shared" si="1"/>
        <v>128</v>
      </c>
      <c r="B135" s="182" t="s">
        <v>749</v>
      </c>
      <c r="C135" s="183" t="s">
        <v>750</v>
      </c>
      <c r="D135" s="184" t="s">
        <v>138</v>
      </c>
      <c r="E135" s="185">
        <v>1593</v>
      </c>
      <c r="F135" s="186">
        <v>6.2827919999999997</v>
      </c>
      <c r="G135" s="187">
        <v>1.0349773945555296E-3</v>
      </c>
    </row>
    <row r="136" spans="1:7" ht="12.95" customHeight="1" x14ac:dyDescent="0.35">
      <c r="A136" s="189">
        <f t="shared" si="1"/>
        <v>129</v>
      </c>
      <c r="B136" s="182" t="s">
        <v>751</v>
      </c>
      <c r="C136" s="183" t="s">
        <v>752</v>
      </c>
      <c r="D136" s="184" t="s">
        <v>72</v>
      </c>
      <c r="E136" s="185">
        <v>1478</v>
      </c>
      <c r="F136" s="186">
        <v>6.2726319999999998</v>
      </c>
      <c r="G136" s="187">
        <v>1.0333037166224252E-3</v>
      </c>
    </row>
    <row r="137" spans="1:7" ht="12.95" customHeight="1" x14ac:dyDescent="0.35">
      <c r="A137" s="189">
        <f t="shared" si="1"/>
        <v>130</v>
      </c>
      <c r="B137" s="182" t="s">
        <v>753</v>
      </c>
      <c r="C137" s="183" t="s">
        <v>754</v>
      </c>
      <c r="D137" s="184" t="s">
        <v>147</v>
      </c>
      <c r="E137" s="185">
        <v>1243</v>
      </c>
      <c r="F137" s="186">
        <v>6.2442105000000003</v>
      </c>
      <c r="G137" s="187">
        <v>1.028621783809854E-3</v>
      </c>
    </row>
    <row r="138" spans="1:7" ht="12.95" customHeight="1" x14ac:dyDescent="0.35">
      <c r="A138" s="189">
        <f t="shared" ref="A138:A201" si="2">A137+1</f>
        <v>131</v>
      </c>
      <c r="B138" s="182" t="s">
        <v>273</v>
      </c>
      <c r="C138" s="183" t="s">
        <v>755</v>
      </c>
      <c r="D138" s="184" t="s">
        <v>83</v>
      </c>
      <c r="E138" s="185">
        <v>825</v>
      </c>
      <c r="F138" s="186">
        <v>6.17265</v>
      </c>
      <c r="G138" s="187">
        <v>1.0168334737968709E-3</v>
      </c>
    </row>
    <row r="139" spans="1:7" ht="12.95" customHeight="1" x14ac:dyDescent="0.35">
      <c r="A139" s="189">
        <f t="shared" si="2"/>
        <v>132</v>
      </c>
      <c r="B139" s="182" t="s">
        <v>756</v>
      </c>
      <c r="C139" s="183" t="s">
        <v>757</v>
      </c>
      <c r="D139" s="184" t="s">
        <v>51</v>
      </c>
      <c r="E139" s="185">
        <v>6067</v>
      </c>
      <c r="F139" s="186">
        <v>6.0518324999999997</v>
      </c>
      <c r="G139" s="187">
        <v>9.9693095571785234E-4</v>
      </c>
    </row>
    <row r="140" spans="1:7" ht="12.95" customHeight="1" x14ac:dyDescent="0.35">
      <c r="A140" s="189">
        <f t="shared" si="2"/>
        <v>133</v>
      </c>
      <c r="B140" s="182" t="s">
        <v>758</v>
      </c>
      <c r="C140" s="183" t="s">
        <v>759</v>
      </c>
      <c r="D140" s="184" t="s">
        <v>760</v>
      </c>
      <c r="E140" s="185">
        <v>93</v>
      </c>
      <c r="F140" s="186">
        <v>6.0352815</v>
      </c>
      <c r="G140" s="187">
        <v>9.9420447506127661E-4</v>
      </c>
    </row>
    <row r="141" spans="1:7" ht="12.95" customHeight="1" x14ac:dyDescent="0.35">
      <c r="A141" s="189">
        <f t="shared" si="2"/>
        <v>134</v>
      </c>
      <c r="B141" s="182" t="s">
        <v>283</v>
      </c>
      <c r="C141" s="183" t="s">
        <v>761</v>
      </c>
      <c r="D141" s="184" t="s">
        <v>51</v>
      </c>
      <c r="E141" s="185">
        <v>969</v>
      </c>
      <c r="F141" s="186">
        <v>6.0039239999999996</v>
      </c>
      <c r="G141" s="187">
        <v>9.890388888617375E-4</v>
      </c>
    </row>
    <row r="142" spans="1:7" ht="12.95" customHeight="1" x14ac:dyDescent="0.35">
      <c r="A142" s="189">
        <f t="shared" si="2"/>
        <v>135</v>
      </c>
      <c r="B142" s="182" t="s">
        <v>26</v>
      </c>
      <c r="C142" s="183" t="s">
        <v>762</v>
      </c>
      <c r="D142" s="184" t="s">
        <v>55</v>
      </c>
      <c r="E142" s="185">
        <v>333</v>
      </c>
      <c r="F142" s="186">
        <v>5.9640300000000002</v>
      </c>
      <c r="G142" s="187">
        <v>9.824670672610226E-4</v>
      </c>
    </row>
    <row r="143" spans="1:7" ht="12.95" customHeight="1" x14ac:dyDescent="0.35">
      <c r="A143" s="189">
        <f t="shared" si="2"/>
        <v>136</v>
      </c>
      <c r="B143" s="182" t="s">
        <v>274</v>
      </c>
      <c r="C143" s="183" t="s">
        <v>763</v>
      </c>
      <c r="D143" s="184" t="s">
        <v>48</v>
      </c>
      <c r="E143" s="185">
        <v>185</v>
      </c>
      <c r="F143" s="186">
        <v>5.9161149999999996</v>
      </c>
      <c r="G143" s="187">
        <v>9.745739296463876E-4</v>
      </c>
    </row>
    <row r="144" spans="1:7" ht="12.95" customHeight="1" x14ac:dyDescent="0.35">
      <c r="A144" s="189">
        <f t="shared" si="2"/>
        <v>137</v>
      </c>
      <c r="B144" s="182" t="s">
        <v>764</v>
      </c>
      <c r="C144" s="183" t="s">
        <v>765</v>
      </c>
      <c r="D144" s="184" t="s">
        <v>94</v>
      </c>
      <c r="E144" s="185">
        <v>4557</v>
      </c>
      <c r="F144" s="186">
        <v>5.8739730000000003</v>
      </c>
      <c r="G144" s="187">
        <v>9.6763179032976544E-4</v>
      </c>
    </row>
    <row r="145" spans="1:7" ht="12.95" customHeight="1" x14ac:dyDescent="0.35">
      <c r="A145" s="189">
        <f t="shared" si="2"/>
        <v>138</v>
      </c>
      <c r="B145" s="182" t="s">
        <v>766</v>
      </c>
      <c r="C145" s="183" t="s">
        <v>767</v>
      </c>
      <c r="D145" s="184" t="s">
        <v>53</v>
      </c>
      <c r="E145" s="185">
        <v>26035</v>
      </c>
      <c r="F145" s="186">
        <v>5.7927875000000002</v>
      </c>
      <c r="G145" s="187">
        <v>9.5425793404649393E-4</v>
      </c>
    </row>
    <row r="146" spans="1:7" ht="12.95" customHeight="1" x14ac:dyDescent="0.35">
      <c r="A146" s="189">
        <f t="shared" si="2"/>
        <v>139</v>
      </c>
      <c r="B146" s="182" t="s">
        <v>32</v>
      </c>
      <c r="C146" s="183" t="s">
        <v>768</v>
      </c>
      <c r="D146" s="184" t="s">
        <v>77</v>
      </c>
      <c r="E146" s="185">
        <v>1155</v>
      </c>
      <c r="F146" s="186">
        <v>5.7894375</v>
      </c>
      <c r="G146" s="187">
        <v>9.5370608157839358E-4</v>
      </c>
    </row>
    <row r="147" spans="1:7" ht="12.95" customHeight="1" x14ac:dyDescent="0.35">
      <c r="A147" s="189">
        <f t="shared" si="2"/>
        <v>140</v>
      </c>
      <c r="B147" s="182" t="s">
        <v>250</v>
      </c>
      <c r="C147" s="183" t="s">
        <v>769</v>
      </c>
      <c r="D147" s="184" t="s">
        <v>77</v>
      </c>
      <c r="E147" s="185">
        <v>30247</v>
      </c>
      <c r="F147" s="186">
        <v>5.777177</v>
      </c>
      <c r="G147" s="187">
        <v>9.5168638391118646E-4</v>
      </c>
    </row>
    <row r="148" spans="1:7" ht="12.95" customHeight="1" x14ac:dyDescent="0.35">
      <c r="A148" s="189">
        <f t="shared" si="2"/>
        <v>141</v>
      </c>
      <c r="B148" s="182" t="s">
        <v>178</v>
      </c>
      <c r="C148" s="183" t="s">
        <v>770</v>
      </c>
      <c r="D148" s="184" t="s">
        <v>51</v>
      </c>
      <c r="E148" s="185">
        <v>1429</v>
      </c>
      <c r="F148" s="186">
        <v>5.7731599999999998</v>
      </c>
      <c r="G148" s="187">
        <v>9.510246551457061E-4</v>
      </c>
    </row>
    <row r="149" spans="1:7" ht="12.95" customHeight="1" x14ac:dyDescent="0.35">
      <c r="A149" s="189">
        <f t="shared" si="2"/>
        <v>142</v>
      </c>
      <c r="B149" s="182" t="s">
        <v>771</v>
      </c>
      <c r="C149" s="183" t="s">
        <v>772</v>
      </c>
      <c r="D149" s="184" t="s">
        <v>70</v>
      </c>
      <c r="E149" s="185">
        <v>1266</v>
      </c>
      <c r="F149" s="186">
        <v>5.7318150000000001</v>
      </c>
      <c r="G149" s="187">
        <v>9.4421380729686787E-4</v>
      </c>
    </row>
    <row r="150" spans="1:7" ht="12.95" customHeight="1" x14ac:dyDescent="0.35">
      <c r="A150" s="189">
        <f t="shared" si="2"/>
        <v>143</v>
      </c>
      <c r="B150" s="182" t="s">
        <v>773</v>
      </c>
      <c r="C150" s="183" t="s">
        <v>774</v>
      </c>
      <c r="D150" s="184" t="s">
        <v>64</v>
      </c>
      <c r="E150" s="185">
        <v>24195</v>
      </c>
      <c r="F150" s="186">
        <v>5.7221175000000004</v>
      </c>
      <c r="G150" s="187">
        <v>9.4261631795077743E-4</v>
      </c>
    </row>
    <row r="151" spans="1:7" ht="12.95" customHeight="1" x14ac:dyDescent="0.35">
      <c r="A151" s="189">
        <f t="shared" si="2"/>
        <v>144</v>
      </c>
      <c r="B151" s="182" t="s">
        <v>346</v>
      </c>
      <c r="C151" s="183" t="s">
        <v>553</v>
      </c>
      <c r="D151" s="184" t="s">
        <v>51</v>
      </c>
      <c r="E151" s="185">
        <v>369</v>
      </c>
      <c r="F151" s="186">
        <v>5.7172859999999996</v>
      </c>
      <c r="G151" s="187">
        <v>9.4182041490611273E-4</v>
      </c>
    </row>
    <row r="152" spans="1:7" ht="12.95" customHeight="1" x14ac:dyDescent="0.35">
      <c r="A152" s="189">
        <f t="shared" si="2"/>
        <v>145</v>
      </c>
      <c r="B152" s="182" t="s">
        <v>775</v>
      </c>
      <c r="C152" s="183" t="s">
        <v>776</v>
      </c>
      <c r="D152" s="184" t="s">
        <v>53</v>
      </c>
      <c r="E152" s="185">
        <v>10556</v>
      </c>
      <c r="F152" s="186">
        <v>5.6844060000000001</v>
      </c>
      <c r="G152" s="187">
        <v>9.3640402411472796E-4</v>
      </c>
    </row>
    <row r="153" spans="1:7" ht="12.95" customHeight="1" x14ac:dyDescent="0.35">
      <c r="A153" s="189">
        <f t="shared" si="2"/>
        <v>146</v>
      </c>
      <c r="B153" s="182" t="s">
        <v>271</v>
      </c>
      <c r="C153" s="183" t="s">
        <v>777</v>
      </c>
      <c r="D153" s="184" t="s">
        <v>55</v>
      </c>
      <c r="E153" s="185">
        <v>444</v>
      </c>
      <c r="F153" s="186">
        <v>5.4609779999999999</v>
      </c>
      <c r="G153" s="187">
        <v>8.9959826493779625E-4</v>
      </c>
    </row>
    <row r="154" spans="1:7" ht="12.95" customHeight="1" x14ac:dyDescent="0.35">
      <c r="A154" s="189">
        <f t="shared" si="2"/>
        <v>147</v>
      </c>
      <c r="B154" s="182" t="s">
        <v>778</v>
      </c>
      <c r="C154" s="183" t="s">
        <v>779</v>
      </c>
      <c r="D154" s="184" t="s">
        <v>72</v>
      </c>
      <c r="E154" s="185">
        <v>177</v>
      </c>
      <c r="F154" s="186">
        <v>5.4422189999999997</v>
      </c>
      <c r="G154" s="187">
        <v>8.9650805584851447E-4</v>
      </c>
    </row>
    <row r="155" spans="1:7" ht="12.95" customHeight="1" x14ac:dyDescent="0.35">
      <c r="A155" s="189">
        <f t="shared" si="2"/>
        <v>148</v>
      </c>
      <c r="B155" s="182" t="s">
        <v>277</v>
      </c>
      <c r="C155" s="183" t="s">
        <v>780</v>
      </c>
      <c r="D155" s="184" t="s">
        <v>79</v>
      </c>
      <c r="E155" s="185">
        <v>2515</v>
      </c>
      <c r="F155" s="186">
        <v>5.4147949999999998</v>
      </c>
      <c r="G155" s="187">
        <v>8.9199044328577305E-4</v>
      </c>
    </row>
    <row r="156" spans="1:7" ht="12.95" customHeight="1" x14ac:dyDescent="0.35">
      <c r="A156" s="189">
        <f t="shared" si="2"/>
        <v>149</v>
      </c>
      <c r="B156" s="182" t="s">
        <v>182</v>
      </c>
      <c r="C156" s="183" t="s">
        <v>183</v>
      </c>
      <c r="D156" s="184" t="s">
        <v>53</v>
      </c>
      <c r="E156" s="185">
        <v>2384</v>
      </c>
      <c r="F156" s="186">
        <v>5.313936</v>
      </c>
      <c r="G156" s="187">
        <v>8.7537573042603233E-4</v>
      </c>
    </row>
    <row r="157" spans="1:7" ht="12.95" customHeight="1" x14ac:dyDescent="0.35">
      <c r="A157" s="189">
        <f t="shared" si="2"/>
        <v>150</v>
      </c>
      <c r="B157" s="182" t="s">
        <v>280</v>
      </c>
      <c r="C157" s="183" t="s">
        <v>781</v>
      </c>
      <c r="D157" s="184" t="s">
        <v>48</v>
      </c>
      <c r="E157" s="185">
        <v>1204</v>
      </c>
      <c r="F157" s="186">
        <v>5.2410119999999996</v>
      </c>
      <c r="G157" s="187">
        <v>8.633628082219283E-4</v>
      </c>
    </row>
    <row r="158" spans="1:7" ht="12.95" customHeight="1" x14ac:dyDescent="0.35">
      <c r="A158" s="189">
        <f t="shared" si="2"/>
        <v>151</v>
      </c>
      <c r="B158" s="182" t="s">
        <v>782</v>
      </c>
      <c r="C158" s="183" t="s">
        <v>783</v>
      </c>
      <c r="D158" s="184" t="s">
        <v>48</v>
      </c>
      <c r="E158" s="185">
        <v>1639</v>
      </c>
      <c r="F158" s="186">
        <v>5.1726840000000003</v>
      </c>
      <c r="G158" s="187">
        <v>8.5210699465764188E-4</v>
      </c>
    </row>
    <row r="159" spans="1:7" ht="12.95" customHeight="1" x14ac:dyDescent="0.35">
      <c r="A159" s="189">
        <f t="shared" si="2"/>
        <v>152</v>
      </c>
      <c r="B159" s="182" t="s">
        <v>784</v>
      </c>
      <c r="C159" s="183" t="s">
        <v>785</v>
      </c>
      <c r="D159" s="184" t="s">
        <v>55</v>
      </c>
      <c r="E159" s="185">
        <v>459</v>
      </c>
      <c r="F159" s="186">
        <v>5.0515245000000002</v>
      </c>
      <c r="G159" s="187">
        <v>8.3214813820725315E-4</v>
      </c>
    </row>
    <row r="160" spans="1:7" ht="12.95" customHeight="1" x14ac:dyDescent="0.35">
      <c r="A160" s="189">
        <f t="shared" si="2"/>
        <v>153</v>
      </c>
      <c r="B160" s="182" t="s">
        <v>786</v>
      </c>
      <c r="C160" s="183" t="s">
        <v>787</v>
      </c>
      <c r="D160" s="184" t="s">
        <v>72</v>
      </c>
      <c r="E160" s="185">
        <v>938</v>
      </c>
      <c r="F160" s="186">
        <v>4.917465</v>
      </c>
      <c r="G160" s="187">
        <v>8.1006423792447807E-4</v>
      </c>
    </row>
    <row r="161" spans="1:7" ht="12.95" customHeight="1" x14ac:dyDescent="0.35">
      <c r="A161" s="189">
        <f t="shared" si="2"/>
        <v>154</v>
      </c>
      <c r="B161" s="182" t="s">
        <v>788</v>
      </c>
      <c r="C161" s="183" t="s">
        <v>789</v>
      </c>
      <c r="D161" s="184" t="s">
        <v>760</v>
      </c>
      <c r="E161" s="185">
        <v>2822</v>
      </c>
      <c r="F161" s="186">
        <v>4.9088690000000001</v>
      </c>
      <c r="G161" s="187">
        <v>8.0864820096454061E-4</v>
      </c>
    </row>
    <row r="162" spans="1:7" ht="12.95" customHeight="1" x14ac:dyDescent="0.35">
      <c r="A162" s="189">
        <f t="shared" si="2"/>
        <v>155</v>
      </c>
      <c r="B162" s="182" t="s">
        <v>177</v>
      </c>
      <c r="C162" s="183" t="s">
        <v>790</v>
      </c>
      <c r="D162" s="184" t="s">
        <v>53</v>
      </c>
      <c r="E162" s="185">
        <v>7334</v>
      </c>
      <c r="F162" s="186">
        <v>4.7891019999999997</v>
      </c>
      <c r="G162" s="187">
        <v>7.8891873393559361E-4</v>
      </c>
    </row>
    <row r="163" spans="1:7" ht="12.95" customHeight="1" x14ac:dyDescent="0.35">
      <c r="A163" s="189">
        <f t="shared" si="2"/>
        <v>156</v>
      </c>
      <c r="B163" s="182" t="s">
        <v>252</v>
      </c>
      <c r="C163" s="183" t="s">
        <v>791</v>
      </c>
      <c r="D163" s="184" t="s">
        <v>77</v>
      </c>
      <c r="E163" s="185">
        <v>7978</v>
      </c>
      <c r="F163" s="186">
        <v>4.7269649999999999</v>
      </c>
      <c r="G163" s="187">
        <v>7.7868277667877256E-4</v>
      </c>
    </row>
    <row r="164" spans="1:7" ht="12.95" customHeight="1" x14ac:dyDescent="0.35">
      <c r="A164" s="189">
        <f t="shared" si="2"/>
        <v>157</v>
      </c>
      <c r="B164" s="182" t="s">
        <v>792</v>
      </c>
      <c r="C164" s="183" t="s">
        <v>793</v>
      </c>
      <c r="D164" s="184" t="s">
        <v>155</v>
      </c>
      <c r="E164" s="185">
        <v>5361</v>
      </c>
      <c r="F164" s="186">
        <v>4.7069580000000002</v>
      </c>
      <c r="G164" s="187">
        <v>7.7538698195361334E-4</v>
      </c>
    </row>
    <row r="165" spans="1:7" ht="12.95" customHeight="1" x14ac:dyDescent="0.35">
      <c r="A165" s="189">
        <f t="shared" si="2"/>
        <v>158</v>
      </c>
      <c r="B165" s="182" t="s">
        <v>179</v>
      </c>
      <c r="C165" s="183" t="s">
        <v>794</v>
      </c>
      <c r="D165" s="184" t="s">
        <v>410</v>
      </c>
      <c r="E165" s="185">
        <v>21435</v>
      </c>
      <c r="F165" s="186">
        <v>4.6835475000000004</v>
      </c>
      <c r="G165" s="187">
        <v>7.7153052159407228E-4</v>
      </c>
    </row>
    <row r="166" spans="1:7" ht="12.95" customHeight="1" x14ac:dyDescent="0.35">
      <c r="A166" s="189">
        <f t="shared" si="2"/>
        <v>159</v>
      </c>
      <c r="B166" s="182" t="s">
        <v>795</v>
      </c>
      <c r="C166" s="183" t="s">
        <v>796</v>
      </c>
      <c r="D166" s="184" t="s">
        <v>55</v>
      </c>
      <c r="E166" s="185">
        <v>6186</v>
      </c>
      <c r="F166" s="186">
        <v>4.5498029999999998</v>
      </c>
      <c r="G166" s="187">
        <v>7.4949851191650661E-4</v>
      </c>
    </row>
    <row r="167" spans="1:7" ht="12.95" customHeight="1" x14ac:dyDescent="0.35">
      <c r="A167" s="189">
        <f t="shared" si="2"/>
        <v>160</v>
      </c>
      <c r="B167" s="182" t="s">
        <v>797</v>
      </c>
      <c r="C167" s="183" t="s">
        <v>798</v>
      </c>
      <c r="D167" s="184" t="s">
        <v>799</v>
      </c>
      <c r="E167" s="185">
        <v>436</v>
      </c>
      <c r="F167" s="186">
        <v>4.4831700000000003</v>
      </c>
      <c r="G167" s="187">
        <v>7.3852191922787092E-4</v>
      </c>
    </row>
    <row r="168" spans="1:7" ht="12.95" customHeight="1" x14ac:dyDescent="0.35">
      <c r="A168" s="189">
        <f t="shared" si="2"/>
        <v>161</v>
      </c>
      <c r="B168" s="182" t="s">
        <v>800</v>
      </c>
      <c r="C168" s="183" t="s">
        <v>801</v>
      </c>
      <c r="D168" s="184" t="s">
        <v>802</v>
      </c>
      <c r="E168" s="185">
        <v>1995</v>
      </c>
      <c r="F168" s="186">
        <v>4.4727899999999998</v>
      </c>
      <c r="G168" s="187">
        <v>7.3681200023716E-4</v>
      </c>
    </row>
    <row r="169" spans="1:7" ht="12.95" customHeight="1" x14ac:dyDescent="0.35">
      <c r="A169" s="189">
        <f t="shared" si="2"/>
        <v>162</v>
      </c>
      <c r="B169" s="182" t="s">
        <v>803</v>
      </c>
      <c r="C169" s="183" t="s">
        <v>804</v>
      </c>
      <c r="D169" s="184" t="s">
        <v>51</v>
      </c>
      <c r="E169" s="185">
        <v>1365</v>
      </c>
      <c r="F169" s="186">
        <v>4.4471699999999998</v>
      </c>
      <c r="G169" s="187">
        <v>7.3259156434679271E-4</v>
      </c>
    </row>
    <row r="170" spans="1:7" ht="12.95" customHeight="1" x14ac:dyDescent="0.35">
      <c r="A170" s="189">
        <f t="shared" si="2"/>
        <v>163</v>
      </c>
      <c r="B170" s="182" t="s">
        <v>805</v>
      </c>
      <c r="C170" s="183" t="s">
        <v>806</v>
      </c>
      <c r="D170" s="184" t="s">
        <v>51</v>
      </c>
      <c r="E170" s="185">
        <v>2761</v>
      </c>
      <c r="F170" s="186">
        <v>4.4410685000000001</v>
      </c>
      <c r="G170" s="187">
        <v>7.3158645156048995E-4</v>
      </c>
    </row>
    <row r="171" spans="1:7" ht="12.95" customHeight="1" x14ac:dyDescent="0.35">
      <c r="A171" s="189">
        <f t="shared" si="2"/>
        <v>164</v>
      </c>
      <c r="B171" s="182" t="s">
        <v>807</v>
      </c>
      <c r="C171" s="183" t="s">
        <v>808</v>
      </c>
      <c r="D171" s="184" t="s">
        <v>83</v>
      </c>
      <c r="E171" s="185">
        <v>145</v>
      </c>
      <c r="F171" s="186">
        <v>4.4069124999999998</v>
      </c>
      <c r="G171" s="187">
        <v>7.2595986263498697E-4</v>
      </c>
    </row>
    <row r="172" spans="1:7" ht="12.95" customHeight="1" x14ac:dyDescent="0.35">
      <c r="A172" s="189">
        <f t="shared" si="2"/>
        <v>165</v>
      </c>
      <c r="B172" s="182" t="s">
        <v>35</v>
      </c>
      <c r="C172" s="183" t="s">
        <v>809</v>
      </c>
      <c r="D172" s="184" t="s">
        <v>410</v>
      </c>
      <c r="E172" s="185">
        <v>1941</v>
      </c>
      <c r="F172" s="186">
        <v>4.3798665000000003</v>
      </c>
      <c r="G172" s="187">
        <v>7.2150451879849698E-4</v>
      </c>
    </row>
    <row r="173" spans="1:7" ht="12.95" customHeight="1" x14ac:dyDescent="0.35">
      <c r="A173" s="189">
        <f t="shared" si="2"/>
        <v>166</v>
      </c>
      <c r="B173" s="182" t="s">
        <v>810</v>
      </c>
      <c r="C173" s="183" t="s">
        <v>811</v>
      </c>
      <c r="D173" s="184" t="s">
        <v>51</v>
      </c>
      <c r="E173" s="185">
        <v>417</v>
      </c>
      <c r="F173" s="186">
        <v>4.3762065000000003</v>
      </c>
      <c r="G173" s="187">
        <v>7.2090159938558731E-4</v>
      </c>
    </row>
    <row r="174" spans="1:7" ht="12.95" customHeight="1" x14ac:dyDescent="0.35">
      <c r="A174" s="189">
        <f t="shared" si="2"/>
        <v>167</v>
      </c>
      <c r="B174" s="182" t="s">
        <v>327</v>
      </c>
      <c r="C174" s="183" t="s">
        <v>812</v>
      </c>
      <c r="D174" s="184" t="s">
        <v>83</v>
      </c>
      <c r="E174" s="185">
        <v>376</v>
      </c>
      <c r="F174" s="186">
        <v>4.3162919999999998</v>
      </c>
      <c r="G174" s="187">
        <v>7.110317591766329E-4</v>
      </c>
    </row>
    <row r="175" spans="1:7" ht="12.95" customHeight="1" x14ac:dyDescent="0.35">
      <c r="A175" s="189">
        <f t="shared" si="2"/>
        <v>168</v>
      </c>
      <c r="B175" s="182" t="s">
        <v>813</v>
      </c>
      <c r="C175" s="183" t="s">
        <v>814</v>
      </c>
      <c r="D175" s="184" t="s">
        <v>53</v>
      </c>
      <c r="E175" s="185">
        <v>3666</v>
      </c>
      <c r="F175" s="186">
        <v>4.2983849999999997</v>
      </c>
      <c r="G175" s="187">
        <v>7.0808190181953664E-4</v>
      </c>
    </row>
    <row r="176" spans="1:7" ht="12.95" customHeight="1" x14ac:dyDescent="0.35">
      <c r="A176" s="189">
        <f t="shared" si="2"/>
        <v>169</v>
      </c>
      <c r="B176" s="182" t="s">
        <v>254</v>
      </c>
      <c r="C176" s="183" t="s">
        <v>815</v>
      </c>
      <c r="D176" s="184" t="s">
        <v>67</v>
      </c>
      <c r="E176" s="185">
        <v>1387</v>
      </c>
      <c r="F176" s="186">
        <v>4.2594770000000004</v>
      </c>
      <c r="G176" s="187">
        <v>7.0167250604973128E-4</v>
      </c>
    </row>
    <row r="177" spans="1:7" ht="12.95" customHeight="1" x14ac:dyDescent="0.35">
      <c r="A177" s="189">
        <f t="shared" si="2"/>
        <v>170</v>
      </c>
      <c r="B177" s="182" t="s">
        <v>816</v>
      </c>
      <c r="C177" s="183" t="s">
        <v>817</v>
      </c>
      <c r="D177" s="184" t="s">
        <v>55</v>
      </c>
      <c r="E177" s="185">
        <v>545</v>
      </c>
      <c r="F177" s="186">
        <v>4.2480025000000001</v>
      </c>
      <c r="G177" s="187">
        <v>6.9978228779742763E-4</v>
      </c>
    </row>
    <row r="178" spans="1:7" ht="12.95" customHeight="1" x14ac:dyDescent="0.35">
      <c r="A178" s="189">
        <f t="shared" si="2"/>
        <v>171</v>
      </c>
      <c r="B178" s="182" t="s">
        <v>818</v>
      </c>
      <c r="C178" s="183" t="s">
        <v>819</v>
      </c>
      <c r="D178" s="184" t="s">
        <v>55</v>
      </c>
      <c r="E178" s="185">
        <v>1425</v>
      </c>
      <c r="F178" s="186">
        <v>4.2080250000000001</v>
      </c>
      <c r="G178" s="187">
        <v>6.9319671106803028E-4</v>
      </c>
    </row>
    <row r="179" spans="1:7" ht="12.95" customHeight="1" x14ac:dyDescent="0.35">
      <c r="A179" s="189">
        <f t="shared" si="2"/>
        <v>172</v>
      </c>
      <c r="B179" s="182" t="s">
        <v>820</v>
      </c>
      <c r="C179" s="183" t="s">
        <v>821</v>
      </c>
      <c r="D179" s="184" t="s">
        <v>399</v>
      </c>
      <c r="E179" s="185">
        <v>1362</v>
      </c>
      <c r="F179" s="186">
        <v>4.0716989999999997</v>
      </c>
      <c r="G179" s="187">
        <v>6.7073944552586734E-4</v>
      </c>
    </row>
    <row r="180" spans="1:7" ht="12.95" customHeight="1" x14ac:dyDescent="0.35">
      <c r="A180" s="189">
        <f t="shared" si="2"/>
        <v>173</v>
      </c>
      <c r="B180" s="182" t="s">
        <v>822</v>
      </c>
      <c r="C180" s="183" t="s">
        <v>823</v>
      </c>
      <c r="D180" s="184" t="s">
        <v>147</v>
      </c>
      <c r="E180" s="185">
        <v>6149</v>
      </c>
      <c r="F180" s="186">
        <v>4.0245205000000004</v>
      </c>
      <c r="G180" s="187">
        <v>6.6296763308817432E-4</v>
      </c>
    </row>
    <row r="181" spans="1:7" ht="12.95" customHeight="1" x14ac:dyDescent="0.35">
      <c r="A181" s="189">
        <f t="shared" si="2"/>
        <v>174</v>
      </c>
      <c r="B181" s="182" t="s">
        <v>824</v>
      </c>
      <c r="C181" s="183" t="s">
        <v>825</v>
      </c>
      <c r="D181" s="184" t="s">
        <v>51</v>
      </c>
      <c r="E181" s="185">
        <v>288</v>
      </c>
      <c r="F181" s="186">
        <v>3.9998879999999999</v>
      </c>
      <c r="G181" s="187">
        <v>6.5890987012683663E-4</v>
      </c>
    </row>
    <row r="182" spans="1:7" ht="12.95" customHeight="1" x14ac:dyDescent="0.35">
      <c r="A182" s="189">
        <f t="shared" si="2"/>
        <v>175</v>
      </c>
      <c r="B182" s="182" t="s">
        <v>184</v>
      </c>
      <c r="C182" s="183" t="s">
        <v>270</v>
      </c>
      <c r="D182" s="184" t="s">
        <v>53</v>
      </c>
      <c r="E182" s="185">
        <v>4355</v>
      </c>
      <c r="F182" s="186">
        <v>3.9586950000000001</v>
      </c>
      <c r="G182" s="187">
        <v>6.5212406155416294E-4</v>
      </c>
    </row>
    <row r="183" spans="1:7" ht="12.95" customHeight="1" x14ac:dyDescent="0.35">
      <c r="A183" s="189">
        <f t="shared" si="2"/>
        <v>176</v>
      </c>
      <c r="B183" s="182" t="s">
        <v>187</v>
      </c>
      <c r="C183" s="183" t="s">
        <v>188</v>
      </c>
      <c r="D183" s="184" t="s">
        <v>53</v>
      </c>
      <c r="E183" s="185">
        <v>4112</v>
      </c>
      <c r="F183" s="186">
        <v>3.951632</v>
      </c>
      <c r="G183" s="187">
        <v>6.509605588729114E-4</v>
      </c>
    </row>
    <row r="184" spans="1:7" ht="12.95" customHeight="1" x14ac:dyDescent="0.35">
      <c r="A184" s="189">
        <f t="shared" si="2"/>
        <v>177</v>
      </c>
      <c r="B184" s="182" t="s">
        <v>826</v>
      </c>
      <c r="C184" s="183" t="s">
        <v>827</v>
      </c>
      <c r="D184" s="184" t="s">
        <v>83</v>
      </c>
      <c r="E184" s="185">
        <v>704</v>
      </c>
      <c r="F184" s="186">
        <v>3.934304</v>
      </c>
      <c r="G184" s="187">
        <v>6.4810608139015239E-4</v>
      </c>
    </row>
    <row r="185" spans="1:7" ht="12.95" customHeight="1" x14ac:dyDescent="0.35">
      <c r="A185" s="189">
        <f t="shared" si="2"/>
        <v>178</v>
      </c>
      <c r="B185" s="182" t="s">
        <v>272</v>
      </c>
      <c r="C185" s="183" t="s">
        <v>828</v>
      </c>
      <c r="D185" s="184" t="s">
        <v>79</v>
      </c>
      <c r="E185" s="185">
        <v>1079</v>
      </c>
      <c r="F185" s="186">
        <v>3.920007</v>
      </c>
      <c r="G185" s="187">
        <v>6.4575090684196421E-4</v>
      </c>
    </row>
    <row r="186" spans="1:7" ht="12.95" customHeight="1" x14ac:dyDescent="0.35">
      <c r="A186" s="189">
        <f t="shared" si="2"/>
        <v>179</v>
      </c>
      <c r="B186" s="182" t="s">
        <v>829</v>
      </c>
      <c r="C186" s="183" t="s">
        <v>830</v>
      </c>
      <c r="D186" s="184" t="s">
        <v>48</v>
      </c>
      <c r="E186" s="185">
        <v>1688</v>
      </c>
      <c r="F186" s="186">
        <v>3.8798680000000001</v>
      </c>
      <c r="G186" s="187">
        <v>6.3913872588164204E-4</v>
      </c>
    </row>
    <row r="187" spans="1:7" ht="12.95" customHeight="1" x14ac:dyDescent="0.35">
      <c r="A187" s="189">
        <f t="shared" si="2"/>
        <v>180</v>
      </c>
      <c r="B187" s="182" t="s">
        <v>831</v>
      </c>
      <c r="C187" s="183" t="s">
        <v>832</v>
      </c>
      <c r="D187" s="184" t="s">
        <v>399</v>
      </c>
      <c r="E187" s="185">
        <v>5565</v>
      </c>
      <c r="F187" s="186">
        <v>3.8565450000000001</v>
      </c>
      <c r="G187" s="187">
        <v>6.3529667957910353E-4</v>
      </c>
    </row>
    <row r="188" spans="1:7" ht="12.95" customHeight="1" x14ac:dyDescent="0.35">
      <c r="A188" s="189">
        <f t="shared" si="2"/>
        <v>181</v>
      </c>
      <c r="B188" s="182" t="s">
        <v>282</v>
      </c>
      <c r="C188" s="183" t="s">
        <v>833</v>
      </c>
      <c r="D188" s="184" t="s">
        <v>147</v>
      </c>
      <c r="E188" s="185">
        <v>476</v>
      </c>
      <c r="F188" s="186">
        <v>3.8546480000000001</v>
      </c>
      <c r="G188" s="187">
        <v>6.3498418282328668E-4</v>
      </c>
    </row>
    <row r="189" spans="1:7" ht="12.95" customHeight="1" x14ac:dyDescent="0.35">
      <c r="A189" s="189">
        <f t="shared" si="2"/>
        <v>182</v>
      </c>
      <c r="B189" s="182" t="s">
        <v>834</v>
      </c>
      <c r="C189" s="183" t="s">
        <v>835</v>
      </c>
      <c r="D189" s="184" t="s">
        <v>48</v>
      </c>
      <c r="E189" s="185">
        <v>322</v>
      </c>
      <c r="F189" s="186">
        <v>3.8119969999999999</v>
      </c>
      <c r="G189" s="187">
        <v>6.279581948779293E-4</v>
      </c>
    </row>
    <row r="190" spans="1:7" ht="12.95" customHeight="1" x14ac:dyDescent="0.35">
      <c r="A190" s="189">
        <f t="shared" si="2"/>
        <v>183</v>
      </c>
      <c r="B190" s="182" t="s">
        <v>27</v>
      </c>
      <c r="C190" s="183" t="s">
        <v>836</v>
      </c>
      <c r="D190" s="184" t="s">
        <v>138</v>
      </c>
      <c r="E190" s="185">
        <v>784</v>
      </c>
      <c r="F190" s="186">
        <v>3.742032</v>
      </c>
      <c r="G190" s="187">
        <v>6.1643271489863387E-4</v>
      </c>
    </row>
    <row r="191" spans="1:7" ht="12.95" customHeight="1" x14ac:dyDescent="0.35">
      <c r="A191" s="189">
        <f t="shared" si="2"/>
        <v>184</v>
      </c>
      <c r="B191" s="182" t="s">
        <v>837</v>
      </c>
      <c r="C191" s="183" t="s">
        <v>838</v>
      </c>
      <c r="D191" s="184" t="s">
        <v>366</v>
      </c>
      <c r="E191" s="185">
        <v>26334</v>
      </c>
      <c r="F191" s="186">
        <v>3.68676</v>
      </c>
      <c r="G191" s="187">
        <v>6.0732764337121845E-4</v>
      </c>
    </row>
    <row r="192" spans="1:7" ht="12.95" customHeight="1" x14ac:dyDescent="0.35">
      <c r="A192" s="189">
        <f t="shared" si="2"/>
        <v>185</v>
      </c>
      <c r="B192" s="182" t="s">
        <v>839</v>
      </c>
      <c r="C192" s="183" t="s">
        <v>840</v>
      </c>
      <c r="D192" s="184" t="s">
        <v>64</v>
      </c>
      <c r="E192" s="185">
        <v>3755</v>
      </c>
      <c r="F192" s="186">
        <v>3.6461049999999999</v>
      </c>
      <c r="G192" s="187">
        <v>6.0063046065760082E-4</v>
      </c>
    </row>
    <row r="193" spans="1:7" ht="12.95" customHeight="1" x14ac:dyDescent="0.35">
      <c r="A193" s="189">
        <f t="shared" si="2"/>
        <v>186</v>
      </c>
      <c r="B193" s="182" t="s">
        <v>841</v>
      </c>
      <c r="C193" s="183" t="s">
        <v>842</v>
      </c>
      <c r="D193" s="184" t="s">
        <v>131</v>
      </c>
      <c r="E193" s="185">
        <v>14309</v>
      </c>
      <c r="F193" s="186">
        <v>3.6273314999999999</v>
      </c>
      <c r="G193" s="187">
        <v>5.9753786295315857E-4</v>
      </c>
    </row>
    <row r="194" spans="1:7" ht="12.95" customHeight="1" x14ac:dyDescent="0.35">
      <c r="A194" s="189">
        <f t="shared" si="2"/>
        <v>187</v>
      </c>
      <c r="B194" s="182" t="s">
        <v>843</v>
      </c>
      <c r="C194" s="183" t="s">
        <v>844</v>
      </c>
      <c r="D194" s="184" t="s">
        <v>48</v>
      </c>
      <c r="E194" s="185">
        <v>22717</v>
      </c>
      <c r="F194" s="186">
        <v>3.5779274999999999</v>
      </c>
      <c r="G194" s="187">
        <v>5.8939943927135887E-4</v>
      </c>
    </row>
    <row r="195" spans="1:7" ht="12.95" customHeight="1" x14ac:dyDescent="0.35">
      <c r="A195" s="189">
        <f t="shared" si="2"/>
        <v>188</v>
      </c>
      <c r="B195" s="182" t="s">
        <v>845</v>
      </c>
      <c r="C195" s="183" t="s">
        <v>846</v>
      </c>
      <c r="D195" s="184" t="s">
        <v>94</v>
      </c>
      <c r="E195" s="185">
        <v>8941</v>
      </c>
      <c r="F195" s="186">
        <v>3.5540474999999998</v>
      </c>
      <c r="G195" s="187">
        <v>5.8546563720024371E-4</v>
      </c>
    </row>
    <row r="196" spans="1:7" ht="12.95" customHeight="1" x14ac:dyDescent="0.35">
      <c r="A196" s="189">
        <f t="shared" si="2"/>
        <v>189</v>
      </c>
      <c r="B196" s="182" t="s">
        <v>847</v>
      </c>
      <c r="C196" s="183" t="s">
        <v>848</v>
      </c>
      <c r="D196" s="184" t="s">
        <v>48</v>
      </c>
      <c r="E196" s="185">
        <v>1156</v>
      </c>
      <c r="F196" s="186">
        <v>3.5362040000000001</v>
      </c>
      <c r="G196" s="187">
        <v>5.8252624033022934E-4</v>
      </c>
    </row>
    <row r="197" spans="1:7" ht="12.95" customHeight="1" x14ac:dyDescent="0.35">
      <c r="A197" s="189">
        <f t="shared" si="2"/>
        <v>190</v>
      </c>
      <c r="B197" s="182" t="s">
        <v>849</v>
      </c>
      <c r="C197" s="183" t="s">
        <v>850</v>
      </c>
      <c r="D197" s="184" t="s">
        <v>55</v>
      </c>
      <c r="E197" s="185">
        <v>13175</v>
      </c>
      <c r="F197" s="186">
        <v>3.4979624999999999</v>
      </c>
      <c r="G197" s="187">
        <v>5.762266384917639E-4</v>
      </c>
    </row>
    <row r="198" spans="1:7" ht="12.95" customHeight="1" x14ac:dyDescent="0.35">
      <c r="A198" s="189">
        <f t="shared" si="2"/>
        <v>191</v>
      </c>
      <c r="B198" s="182" t="s">
        <v>18</v>
      </c>
      <c r="C198" s="183" t="s">
        <v>851</v>
      </c>
      <c r="D198" s="184" t="s">
        <v>366</v>
      </c>
      <c r="E198" s="185">
        <v>1597</v>
      </c>
      <c r="F198" s="186">
        <v>3.4471245000000001</v>
      </c>
      <c r="G198" s="187">
        <v>5.6785198900720141E-4</v>
      </c>
    </row>
    <row r="199" spans="1:7" ht="12.95" customHeight="1" x14ac:dyDescent="0.35">
      <c r="A199" s="189">
        <f t="shared" si="2"/>
        <v>192</v>
      </c>
      <c r="B199" s="182" t="s">
        <v>852</v>
      </c>
      <c r="C199" s="183" t="s">
        <v>853</v>
      </c>
      <c r="D199" s="184" t="s">
        <v>131</v>
      </c>
      <c r="E199" s="185">
        <v>1409</v>
      </c>
      <c r="F199" s="186">
        <v>3.4147115000000001</v>
      </c>
      <c r="G199" s="187">
        <v>5.6251252809719058E-4</v>
      </c>
    </row>
    <row r="200" spans="1:7" ht="12.95" customHeight="1" x14ac:dyDescent="0.35">
      <c r="A200" s="189">
        <f t="shared" si="2"/>
        <v>193</v>
      </c>
      <c r="B200" s="182" t="s">
        <v>854</v>
      </c>
      <c r="C200" s="183" t="s">
        <v>855</v>
      </c>
      <c r="D200" s="184" t="s">
        <v>171</v>
      </c>
      <c r="E200" s="185">
        <v>4302</v>
      </c>
      <c r="F200" s="186">
        <v>3.3899759999999999</v>
      </c>
      <c r="G200" s="187">
        <v>5.5843779773160978E-4</v>
      </c>
    </row>
    <row r="201" spans="1:7" ht="12.95" customHeight="1" x14ac:dyDescent="0.35">
      <c r="A201" s="189">
        <f t="shared" si="2"/>
        <v>194</v>
      </c>
      <c r="B201" s="182" t="s">
        <v>856</v>
      </c>
      <c r="C201" s="183" t="s">
        <v>857</v>
      </c>
      <c r="D201" s="184" t="s">
        <v>129</v>
      </c>
      <c r="E201" s="185">
        <v>1881</v>
      </c>
      <c r="F201" s="186">
        <v>3.3876810000000002</v>
      </c>
      <c r="G201" s="187">
        <v>5.5805973760794105E-4</v>
      </c>
    </row>
    <row r="202" spans="1:7" ht="12.95" customHeight="1" x14ac:dyDescent="0.35">
      <c r="A202" s="189">
        <f t="shared" ref="A202:A265" si="3">A201+1</f>
        <v>195</v>
      </c>
      <c r="B202" s="182" t="s">
        <v>275</v>
      </c>
      <c r="C202" s="183" t="s">
        <v>858</v>
      </c>
      <c r="D202" s="184" t="s">
        <v>155</v>
      </c>
      <c r="E202" s="185">
        <v>91</v>
      </c>
      <c r="F202" s="186">
        <v>3.3859279999999998</v>
      </c>
      <c r="G202" s="187">
        <v>5.5777096227164851E-4</v>
      </c>
    </row>
    <row r="203" spans="1:7" ht="12.95" customHeight="1" x14ac:dyDescent="0.35">
      <c r="A203" s="189">
        <f t="shared" si="3"/>
        <v>196</v>
      </c>
      <c r="B203" s="182" t="s">
        <v>859</v>
      </c>
      <c r="C203" s="183" t="s">
        <v>860</v>
      </c>
      <c r="D203" s="184" t="s">
        <v>131</v>
      </c>
      <c r="E203" s="185">
        <v>1750</v>
      </c>
      <c r="F203" s="186">
        <v>3.3494999999999999</v>
      </c>
      <c r="G203" s="187">
        <v>5.5177010206031748E-4</v>
      </c>
    </row>
    <row r="204" spans="1:7" ht="12.95" customHeight="1" x14ac:dyDescent="0.35">
      <c r="A204" s="189">
        <f t="shared" si="3"/>
        <v>197</v>
      </c>
      <c r="B204" s="182" t="s">
        <v>861</v>
      </c>
      <c r="C204" s="183" t="s">
        <v>862</v>
      </c>
      <c r="D204" s="184" t="s">
        <v>53</v>
      </c>
      <c r="E204" s="185">
        <v>4502</v>
      </c>
      <c r="F204" s="186">
        <v>3.2842090000000002</v>
      </c>
      <c r="G204" s="187">
        <v>5.4101457982308205E-4</v>
      </c>
    </row>
    <row r="205" spans="1:7" ht="12.95" customHeight="1" x14ac:dyDescent="0.35">
      <c r="A205" s="189">
        <f t="shared" si="3"/>
        <v>198</v>
      </c>
      <c r="B205" s="182" t="s">
        <v>281</v>
      </c>
      <c r="C205" s="183" t="s">
        <v>863</v>
      </c>
      <c r="D205" s="184" t="s">
        <v>51</v>
      </c>
      <c r="E205" s="185">
        <v>814</v>
      </c>
      <c r="F205" s="186">
        <v>3.2767569999999999</v>
      </c>
      <c r="G205" s="187">
        <v>5.3978699636269883E-4</v>
      </c>
    </row>
    <row r="206" spans="1:7" ht="12.95" customHeight="1" x14ac:dyDescent="0.35">
      <c r="A206" s="189">
        <f t="shared" si="3"/>
        <v>199</v>
      </c>
      <c r="B206" s="182" t="s">
        <v>864</v>
      </c>
      <c r="C206" s="183" t="s">
        <v>865</v>
      </c>
      <c r="D206" s="184" t="s">
        <v>173</v>
      </c>
      <c r="E206" s="185">
        <v>1888</v>
      </c>
      <c r="F206" s="186">
        <v>3.270016</v>
      </c>
      <c r="G206" s="187">
        <v>5.3867653741121696E-4</v>
      </c>
    </row>
    <row r="207" spans="1:7" ht="12.95" customHeight="1" x14ac:dyDescent="0.35">
      <c r="A207" s="189">
        <f t="shared" si="3"/>
        <v>200</v>
      </c>
      <c r="B207" s="182" t="s">
        <v>866</v>
      </c>
      <c r="C207" s="183" t="s">
        <v>867</v>
      </c>
      <c r="D207" s="184" t="s">
        <v>72</v>
      </c>
      <c r="E207" s="185">
        <v>844</v>
      </c>
      <c r="F207" s="186">
        <v>3.266702</v>
      </c>
      <c r="G207" s="187">
        <v>5.3813061529799772E-4</v>
      </c>
    </row>
    <row r="208" spans="1:7" ht="12.95" customHeight="1" x14ac:dyDescent="0.35">
      <c r="A208" s="189">
        <f t="shared" si="3"/>
        <v>201</v>
      </c>
      <c r="B208" s="182" t="s">
        <v>253</v>
      </c>
      <c r="C208" s="183" t="s">
        <v>868</v>
      </c>
      <c r="D208" s="184" t="s">
        <v>77</v>
      </c>
      <c r="E208" s="185">
        <v>6696</v>
      </c>
      <c r="F208" s="186">
        <v>3.2542559999999998</v>
      </c>
      <c r="G208" s="187">
        <v>5.360803598299449E-4</v>
      </c>
    </row>
    <row r="209" spans="1:7" ht="12.95" customHeight="1" x14ac:dyDescent="0.35">
      <c r="A209" s="189">
        <f t="shared" si="3"/>
        <v>202</v>
      </c>
      <c r="B209" s="182" t="s">
        <v>2</v>
      </c>
      <c r="C209" s="183" t="s">
        <v>869</v>
      </c>
      <c r="D209" s="184" t="s">
        <v>77</v>
      </c>
      <c r="E209" s="185">
        <v>4631</v>
      </c>
      <c r="F209" s="186">
        <v>3.139818</v>
      </c>
      <c r="G209" s="187">
        <v>5.1722875005547758E-4</v>
      </c>
    </row>
    <row r="210" spans="1:7" ht="12.95" customHeight="1" x14ac:dyDescent="0.35">
      <c r="A210" s="189">
        <f t="shared" si="3"/>
        <v>203</v>
      </c>
      <c r="B210" s="182" t="s">
        <v>276</v>
      </c>
      <c r="C210" s="183" t="s">
        <v>870</v>
      </c>
      <c r="D210" s="184" t="s">
        <v>48</v>
      </c>
      <c r="E210" s="185">
        <v>159</v>
      </c>
      <c r="F210" s="186">
        <v>3.1379445000000001</v>
      </c>
      <c r="G210" s="187">
        <v>5.1692012450354141E-4</v>
      </c>
    </row>
    <row r="211" spans="1:7" ht="12.95" customHeight="1" x14ac:dyDescent="0.35">
      <c r="A211" s="189">
        <f t="shared" si="3"/>
        <v>204</v>
      </c>
      <c r="B211" s="182" t="s">
        <v>564</v>
      </c>
      <c r="C211" s="183" t="s">
        <v>871</v>
      </c>
      <c r="D211" s="184" t="s">
        <v>48</v>
      </c>
      <c r="E211" s="185">
        <v>486</v>
      </c>
      <c r="F211" s="186">
        <v>3.1089419999999999</v>
      </c>
      <c r="G211" s="187">
        <v>5.1214248235247279E-4</v>
      </c>
    </row>
    <row r="212" spans="1:7" ht="12.95" customHeight="1" x14ac:dyDescent="0.35">
      <c r="A212" s="189">
        <f t="shared" si="3"/>
        <v>205</v>
      </c>
      <c r="B212" s="182" t="s">
        <v>872</v>
      </c>
      <c r="C212" s="183" t="s">
        <v>873</v>
      </c>
      <c r="D212" s="184" t="s">
        <v>129</v>
      </c>
      <c r="E212" s="185">
        <v>1934</v>
      </c>
      <c r="F212" s="186">
        <v>3.1069710000000001</v>
      </c>
      <c r="G212" s="187">
        <v>5.1181779542273378E-4</v>
      </c>
    </row>
    <row r="213" spans="1:7" ht="12.95" customHeight="1" x14ac:dyDescent="0.35">
      <c r="A213" s="189">
        <f t="shared" si="3"/>
        <v>206</v>
      </c>
      <c r="B213" s="182" t="s">
        <v>21</v>
      </c>
      <c r="C213" s="183" t="s">
        <v>874</v>
      </c>
      <c r="D213" s="184" t="s">
        <v>83</v>
      </c>
      <c r="E213" s="185">
        <v>1246</v>
      </c>
      <c r="F213" s="186">
        <v>3.1031629999999999</v>
      </c>
      <c r="G213" s="187">
        <v>5.1119049566197968E-4</v>
      </c>
    </row>
    <row r="214" spans="1:7" ht="12.95" customHeight="1" x14ac:dyDescent="0.35">
      <c r="A214" s="189">
        <f t="shared" si="3"/>
        <v>207</v>
      </c>
      <c r="B214" s="182" t="s">
        <v>875</v>
      </c>
      <c r="C214" s="183" t="s">
        <v>876</v>
      </c>
      <c r="D214" s="184" t="s">
        <v>55</v>
      </c>
      <c r="E214" s="185">
        <v>3967</v>
      </c>
      <c r="F214" s="186">
        <v>3.1002105000000002</v>
      </c>
      <c r="G214" s="187">
        <v>5.1070412419569134E-4</v>
      </c>
    </row>
    <row r="215" spans="1:7" ht="12.95" customHeight="1" x14ac:dyDescent="0.35">
      <c r="A215" s="189">
        <f t="shared" si="3"/>
        <v>208</v>
      </c>
      <c r="B215" s="182" t="s">
        <v>877</v>
      </c>
      <c r="C215" s="183" t="s">
        <v>878</v>
      </c>
      <c r="D215" s="184" t="s">
        <v>147</v>
      </c>
      <c r="E215" s="185">
        <v>2109</v>
      </c>
      <c r="F215" s="186">
        <v>3.0917940000000002</v>
      </c>
      <c r="G215" s="187">
        <v>5.093176566441192E-4</v>
      </c>
    </row>
    <row r="216" spans="1:7" ht="12.95" customHeight="1" x14ac:dyDescent="0.35">
      <c r="A216" s="189">
        <f t="shared" si="3"/>
        <v>209</v>
      </c>
      <c r="B216" s="182" t="s">
        <v>879</v>
      </c>
      <c r="C216" s="183" t="s">
        <v>880</v>
      </c>
      <c r="D216" s="184" t="s">
        <v>173</v>
      </c>
      <c r="E216" s="185">
        <v>1093</v>
      </c>
      <c r="F216" s="186">
        <v>3.0423654999999998</v>
      </c>
      <c r="G216" s="187">
        <v>5.0117519702635885E-4</v>
      </c>
    </row>
    <row r="217" spans="1:7" ht="12.95" customHeight="1" x14ac:dyDescent="0.35">
      <c r="A217" s="189">
        <f t="shared" si="3"/>
        <v>210</v>
      </c>
      <c r="B217" s="182" t="s">
        <v>881</v>
      </c>
      <c r="C217" s="183" t="s">
        <v>882</v>
      </c>
      <c r="D217" s="184" t="s">
        <v>77</v>
      </c>
      <c r="E217" s="185">
        <v>3231</v>
      </c>
      <c r="F217" s="186">
        <v>3.03714</v>
      </c>
      <c r="G217" s="187">
        <v>5.0031438954216227E-4</v>
      </c>
    </row>
    <row r="218" spans="1:7" ht="12.95" customHeight="1" x14ac:dyDescent="0.35">
      <c r="A218" s="189">
        <f t="shared" si="3"/>
        <v>211</v>
      </c>
      <c r="B218" s="182" t="s">
        <v>883</v>
      </c>
      <c r="C218" s="183" t="s">
        <v>884</v>
      </c>
      <c r="D218" s="184" t="s">
        <v>366</v>
      </c>
      <c r="E218" s="185">
        <v>5204</v>
      </c>
      <c r="F218" s="186">
        <v>2.9975040000000002</v>
      </c>
      <c r="G218" s="187">
        <v>4.9378506881809527E-4</v>
      </c>
    </row>
    <row r="219" spans="1:7" ht="12.95" customHeight="1" x14ac:dyDescent="0.35">
      <c r="A219" s="189">
        <f t="shared" si="3"/>
        <v>212</v>
      </c>
      <c r="B219" s="182" t="s">
        <v>885</v>
      </c>
      <c r="C219" s="183" t="s">
        <v>886</v>
      </c>
      <c r="D219" s="184" t="s">
        <v>138</v>
      </c>
      <c r="E219" s="185">
        <v>1876</v>
      </c>
      <c r="F219" s="186">
        <v>2.9847160000000001</v>
      </c>
      <c r="G219" s="187">
        <v>4.9167847497867223E-4</v>
      </c>
    </row>
    <row r="220" spans="1:7" ht="12.95" customHeight="1" x14ac:dyDescent="0.35">
      <c r="A220" s="189">
        <f t="shared" si="3"/>
        <v>213</v>
      </c>
      <c r="B220" s="182" t="s">
        <v>887</v>
      </c>
      <c r="C220" s="183" t="s">
        <v>888</v>
      </c>
      <c r="D220" s="184" t="s">
        <v>147</v>
      </c>
      <c r="E220" s="185">
        <v>157</v>
      </c>
      <c r="F220" s="186">
        <v>2.9509720000000002</v>
      </c>
      <c r="G220" s="187">
        <v>4.8611975567014161E-4</v>
      </c>
    </row>
    <row r="221" spans="1:7" ht="12.95" customHeight="1" x14ac:dyDescent="0.35">
      <c r="A221" s="189">
        <f t="shared" si="3"/>
        <v>214</v>
      </c>
      <c r="B221" s="182" t="s">
        <v>185</v>
      </c>
      <c r="C221" s="183" t="s">
        <v>186</v>
      </c>
      <c r="D221" s="184" t="s">
        <v>53</v>
      </c>
      <c r="E221" s="185">
        <v>4573</v>
      </c>
      <c r="F221" s="186">
        <v>2.9244335000000001</v>
      </c>
      <c r="G221" s="187">
        <v>4.8174801336426677E-4</v>
      </c>
    </row>
    <row r="222" spans="1:7" ht="12.95" customHeight="1" x14ac:dyDescent="0.35">
      <c r="A222" s="189">
        <f t="shared" si="3"/>
        <v>215</v>
      </c>
      <c r="B222" s="182" t="s">
        <v>286</v>
      </c>
      <c r="C222" s="183" t="s">
        <v>889</v>
      </c>
      <c r="D222" s="184" t="s">
        <v>51</v>
      </c>
      <c r="E222" s="185">
        <v>275</v>
      </c>
      <c r="F222" s="186">
        <v>2.9178875</v>
      </c>
      <c r="G222" s="187">
        <v>4.8066967716839073E-4</v>
      </c>
    </row>
    <row r="223" spans="1:7" ht="12.95" customHeight="1" x14ac:dyDescent="0.35">
      <c r="A223" s="189">
        <f t="shared" si="3"/>
        <v>216</v>
      </c>
      <c r="B223" s="182" t="s">
        <v>288</v>
      </c>
      <c r="C223" s="183" t="s">
        <v>890</v>
      </c>
      <c r="D223" s="184" t="s">
        <v>366</v>
      </c>
      <c r="E223" s="185">
        <v>1703</v>
      </c>
      <c r="F223" s="186">
        <v>2.9010604999999998</v>
      </c>
      <c r="G223" s="187">
        <v>4.7789773045772677E-4</v>
      </c>
    </row>
    <row r="224" spans="1:7" ht="12.95" customHeight="1" x14ac:dyDescent="0.35">
      <c r="A224" s="189">
        <f t="shared" si="3"/>
        <v>217</v>
      </c>
      <c r="B224" s="182" t="s">
        <v>284</v>
      </c>
      <c r="C224" s="183" t="s">
        <v>891</v>
      </c>
      <c r="D224" s="184" t="s">
        <v>366</v>
      </c>
      <c r="E224" s="185">
        <v>752</v>
      </c>
      <c r="F224" s="186">
        <v>2.8162400000000001</v>
      </c>
      <c r="G224" s="187">
        <v>4.6392507306354638E-4</v>
      </c>
    </row>
    <row r="225" spans="1:7" ht="12.95" customHeight="1" x14ac:dyDescent="0.35">
      <c r="A225" s="189">
        <f t="shared" si="3"/>
        <v>218</v>
      </c>
      <c r="B225" s="182" t="s">
        <v>33</v>
      </c>
      <c r="C225" s="183" t="s">
        <v>892</v>
      </c>
      <c r="D225" s="184" t="s">
        <v>55</v>
      </c>
      <c r="E225" s="185">
        <v>1268</v>
      </c>
      <c r="F225" s="186">
        <v>2.7737500000000002</v>
      </c>
      <c r="G225" s="187">
        <v>4.5692560698307378E-4</v>
      </c>
    </row>
    <row r="226" spans="1:7" ht="12.95" customHeight="1" x14ac:dyDescent="0.35">
      <c r="A226" s="189">
        <f t="shared" si="3"/>
        <v>219</v>
      </c>
      <c r="B226" s="182" t="s">
        <v>893</v>
      </c>
      <c r="C226" s="183" t="s">
        <v>894</v>
      </c>
      <c r="D226" s="184" t="s">
        <v>131</v>
      </c>
      <c r="E226" s="185">
        <v>894</v>
      </c>
      <c r="F226" s="186">
        <v>2.7642479999999998</v>
      </c>
      <c r="G226" s="187">
        <v>4.5536032275862921E-4</v>
      </c>
    </row>
    <row r="227" spans="1:7" ht="12.95" customHeight="1" x14ac:dyDescent="0.35">
      <c r="A227" s="189">
        <f t="shared" si="3"/>
        <v>220</v>
      </c>
      <c r="B227" s="182" t="s">
        <v>895</v>
      </c>
      <c r="C227" s="183" t="s">
        <v>896</v>
      </c>
      <c r="D227" s="184" t="s">
        <v>55</v>
      </c>
      <c r="E227" s="185">
        <v>944</v>
      </c>
      <c r="F227" s="186">
        <v>2.721552</v>
      </c>
      <c r="G227" s="187">
        <v>4.4832692186967047E-4</v>
      </c>
    </row>
    <row r="228" spans="1:7" ht="12.95" customHeight="1" x14ac:dyDescent="0.35">
      <c r="A228" s="189">
        <f t="shared" si="3"/>
        <v>221</v>
      </c>
      <c r="B228" s="182" t="s">
        <v>897</v>
      </c>
      <c r="C228" s="183" t="s">
        <v>898</v>
      </c>
      <c r="D228" s="184" t="s">
        <v>79</v>
      </c>
      <c r="E228" s="185">
        <v>4290</v>
      </c>
      <c r="F228" s="186">
        <v>2.610465</v>
      </c>
      <c r="G228" s="187">
        <v>4.3002732929538342E-4</v>
      </c>
    </row>
    <row r="229" spans="1:7" ht="12.95" customHeight="1" x14ac:dyDescent="0.35">
      <c r="A229" s="189">
        <f t="shared" si="3"/>
        <v>222</v>
      </c>
      <c r="B229" s="182" t="s">
        <v>899</v>
      </c>
      <c r="C229" s="183" t="s">
        <v>900</v>
      </c>
      <c r="D229" s="184" t="s">
        <v>366</v>
      </c>
      <c r="E229" s="185">
        <v>2587</v>
      </c>
      <c r="F229" s="186">
        <v>2.563717</v>
      </c>
      <c r="G229" s="187">
        <v>4.2232643401814331E-4</v>
      </c>
    </row>
    <row r="230" spans="1:7" ht="12.95" customHeight="1" x14ac:dyDescent="0.35">
      <c r="A230" s="189">
        <f t="shared" si="3"/>
        <v>223</v>
      </c>
      <c r="B230" s="182" t="s">
        <v>901</v>
      </c>
      <c r="C230" s="183" t="s">
        <v>902</v>
      </c>
      <c r="D230" s="184" t="s">
        <v>51</v>
      </c>
      <c r="E230" s="185">
        <v>1698</v>
      </c>
      <c r="F230" s="186">
        <v>2.5554899999999998</v>
      </c>
      <c r="G230" s="187">
        <v>4.2097118319573692E-4</v>
      </c>
    </row>
    <row r="231" spans="1:7" ht="12.95" customHeight="1" x14ac:dyDescent="0.35">
      <c r="A231" s="189">
        <f t="shared" si="3"/>
        <v>224</v>
      </c>
      <c r="B231" s="182" t="s">
        <v>903</v>
      </c>
      <c r="C231" s="183" t="s">
        <v>904</v>
      </c>
      <c r="D231" s="184" t="s">
        <v>131</v>
      </c>
      <c r="E231" s="185">
        <v>2479</v>
      </c>
      <c r="F231" s="186">
        <v>2.5546095000000002</v>
      </c>
      <c r="G231" s="187">
        <v>4.2082613659927054E-4</v>
      </c>
    </row>
    <row r="232" spans="1:7" ht="12.95" customHeight="1" x14ac:dyDescent="0.35">
      <c r="A232" s="189">
        <f t="shared" si="3"/>
        <v>225</v>
      </c>
      <c r="B232" s="182" t="s">
        <v>905</v>
      </c>
      <c r="C232" s="183" t="s">
        <v>906</v>
      </c>
      <c r="D232" s="184" t="s">
        <v>55</v>
      </c>
      <c r="E232" s="185">
        <v>134</v>
      </c>
      <c r="F232" s="186">
        <v>2.5434540000000001</v>
      </c>
      <c r="G232" s="187">
        <v>4.1898846788049641E-4</v>
      </c>
    </row>
    <row r="233" spans="1:7" ht="12.95" customHeight="1" x14ac:dyDescent="0.35">
      <c r="A233" s="189">
        <f t="shared" si="3"/>
        <v>226</v>
      </c>
      <c r="B233" s="182" t="s">
        <v>907</v>
      </c>
      <c r="C233" s="183" t="s">
        <v>908</v>
      </c>
      <c r="D233" s="184" t="s">
        <v>739</v>
      </c>
      <c r="E233" s="185">
        <v>3476</v>
      </c>
      <c r="F233" s="186">
        <v>2.5357419999999999</v>
      </c>
      <c r="G233" s="187">
        <v>4.1771805407930546E-4</v>
      </c>
    </row>
    <row r="234" spans="1:7" ht="12.95" customHeight="1" x14ac:dyDescent="0.35">
      <c r="A234" s="189">
        <f t="shared" si="3"/>
        <v>227</v>
      </c>
      <c r="B234" s="182" t="s">
        <v>255</v>
      </c>
      <c r="C234" s="183" t="s">
        <v>909</v>
      </c>
      <c r="D234" s="184" t="s">
        <v>366</v>
      </c>
      <c r="E234" s="185">
        <v>2441</v>
      </c>
      <c r="F234" s="186">
        <v>2.5215529999999999</v>
      </c>
      <c r="G234" s="187">
        <v>4.1538067059576048E-4</v>
      </c>
    </row>
    <row r="235" spans="1:7" ht="12.95" customHeight="1" x14ac:dyDescent="0.35">
      <c r="A235" s="189">
        <f t="shared" si="3"/>
        <v>228</v>
      </c>
      <c r="B235" s="182" t="s">
        <v>910</v>
      </c>
      <c r="C235" s="183" t="s">
        <v>911</v>
      </c>
      <c r="D235" s="184" t="s">
        <v>802</v>
      </c>
      <c r="E235" s="185">
        <v>4430</v>
      </c>
      <c r="F235" s="186">
        <v>2.5140250000000002</v>
      </c>
      <c r="G235" s="187">
        <v>4.1414056749729505E-4</v>
      </c>
    </row>
    <row r="236" spans="1:7" ht="12.95" customHeight="1" x14ac:dyDescent="0.35">
      <c r="A236" s="189">
        <f t="shared" si="3"/>
        <v>229</v>
      </c>
      <c r="B236" s="182" t="s">
        <v>912</v>
      </c>
      <c r="C236" s="183" t="s">
        <v>913</v>
      </c>
      <c r="D236" s="184" t="s">
        <v>802</v>
      </c>
      <c r="E236" s="185">
        <v>1874</v>
      </c>
      <c r="F236" s="186">
        <v>2.5120969999999998</v>
      </c>
      <c r="G236" s="187">
        <v>4.1382296404699728E-4</v>
      </c>
    </row>
    <row r="237" spans="1:7" ht="12.95" customHeight="1" x14ac:dyDescent="0.35">
      <c r="A237" s="189">
        <f t="shared" si="3"/>
        <v>230</v>
      </c>
      <c r="B237" s="182" t="s">
        <v>914</v>
      </c>
      <c r="C237" s="183" t="s">
        <v>915</v>
      </c>
      <c r="D237" s="184" t="s">
        <v>55</v>
      </c>
      <c r="E237" s="185">
        <v>8673</v>
      </c>
      <c r="F237" s="186">
        <v>2.4848145000000001</v>
      </c>
      <c r="G237" s="187">
        <v>4.0932866107358019E-4</v>
      </c>
    </row>
    <row r="238" spans="1:7" ht="12.95" customHeight="1" x14ac:dyDescent="0.35">
      <c r="A238" s="189">
        <f t="shared" si="3"/>
        <v>231</v>
      </c>
      <c r="B238" s="182" t="s">
        <v>278</v>
      </c>
      <c r="C238" s="183" t="s">
        <v>916</v>
      </c>
      <c r="D238" s="184" t="s">
        <v>55</v>
      </c>
      <c r="E238" s="185">
        <v>1438</v>
      </c>
      <c r="F238" s="186">
        <v>2.47336</v>
      </c>
      <c r="G238" s="187">
        <v>4.0744173746287709E-4</v>
      </c>
    </row>
    <row r="239" spans="1:7" ht="12.95" customHeight="1" x14ac:dyDescent="0.35">
      <c r="A239" s="189">
        <f t="shared" si="3"/>
        <v>232</v>
      </c>
      <c r="B239" s="182" t="s">
        <v>917</v>
      </c>
      <c r="C239" s="183" t="s">
        <v>918</v>
      </c>
      <c r="D239" s="184" t="s">
        <v>72</v>
      </c>
      <c r="E239" s="185">
        <v>540</v>
      </c>
      <c r="F239" s="186">
        <v>2.4715799999999999</v>
      </c>
      <c r="G239" s="187">
        <v>4.071485143604238E-4</v>
      </c>
    </row>
    <row r="240" spans="1:7" ht="12.95" customHeight="1" x14ac:dyDescent="0.35">
      <c r="A240" s="189">
        <f t="shared" si="3"/>
        <v>233</v>
      </c>
      <c r="B240" s="182" t="s">
        <v>919</v>
      </c>
      <c r="C240" s="183" t="s">
        <v>920</v>
      </c>
      <c r="D240" s="184" t="s">
        <v>55</v>
      </c>
      <c r="E240" s="185">
        <v>1202</v>
      </c>
      <c r="F240" s="186">
        <v>2.45208</v>
      </c>
      <c r="G240" s="187">
        <v>4.039362387998398E-4</v>
      </c>
    </row>
    <row r="241" spans="1:7" ht="12.95" customHeight="1" x14ac:dyDescent="0.35">
      <c r="A241" s="189">
        <f t="shared" si="3"/>
        <v>234</v>
      </c>
      <c r="B241" s="182" t="s">
        <v>921</v>
      </c>
      <c r="C241" s="183" t="s">
        <v>922</v>
      </c>
      <c r="D241" s="184" t="s">
        <v>48</v>
      </c>
      <c r="E241" s="185">
        <v>1173</v>
      </c>
      <c r="F241" s="186">
        <v>2.4310425000000002</v>
      </c>
      <c r="G241" s="187">
        <v>4.0047068766620972E-4</v>
      </c>
    </row>
    <row r="242" spans="1:7" ht="12.95" customHeight="1" x14ac:dyDescent="0.35">
      <c r="A242" s="189">
        <f t="shared" si="3"/>
        <v>235</v>
      </c>
      <c r="B242" s="182" t="s">
        <v>923</v>
      </c>
      <c r="C242" s="183" t="s">
        <v>924</v>
      </c>
      <c r="D242" s="184" t="s">
        <v>55</v>
      </c>
      <c r="E242" s="185">
        <v>764</v>
      </c>
      <c r="F242" s="186">
        <v>2.4230260000000001</v>
      </c>
      <c r="G242" s="187">
        <v>3.9915011294664962E-4</v>
      </c>
    </row>
    <row r="243" spans="1:7" ht="12.95" customHeight="1" x14ac:dyDescent="0.35">
      <c r="A243" s="189">
        <f t="shared" si="3"/>
        <v>236</v>
      </c>
      <c r="B243" s="182" t="s">
        <v>189</v>
      </c>
      <c r="C243" s="183" t="s">
        <v>190</v>
      </c>
      <c r="D243" s="184" t="s">
        <v>53</v>
      </c>
      <c r="E243" s="185">
        <v>4712</v>
      </c>
      <c r="F243" s="186">
        <v>2.3960520000000001</v>
      </c>
      <c r="G243" s="187">
        <v>3.9470662981992173E-4</v>
      </c>
    </row>
    <row r="244" spans="1:7" ht="12.95" customHeight="1" x14ac:dyDescent="0.35">
      <c r="A244" s="189">
        <f t="shared" si="3"/>
        <v>237</v>
      </c>
      <c r="B244" s="182" t="s">
        <v>925</v>
      </c>
      <c r="C244" s="183" t="s">
        <v>926</v>
      </c>
      <c r="D244" s="184" t="s">
        <v>366</v>
      </c>
      <c r="E244" s="185">
        <v>960</v>
      </c>
      <c r="F244" s="186">
        <v>2.3865599999999998</v>
      </c>
      <c r="G244" s="187">
        <v>3.9314299291627743E-4</v>
      </c>
    </row>
    <row r="245" spans="1:7" ht="12.95" customHeight="1" x14ac:dyDescent="0.35">
      <c r="A245" s="189">
        <f t="shared" si="3"/>
        <v>238</v>
      </c>
      <c r="B245" s="182" t="s">
        <v>927</v>
      </c>
      <c r="C245" s="183" t="s">
        <v>928</v>
      </c>
      <c r="D245" s="184" t="s">
        <v>129</v>
      </c>
      <c r="E245" s="185">
        <v>2698</v>
      </c>
      <c r="F245" s="186">
        <v>2.3823340000000002</v>
      </c>
      <c r="G245" s="187">
        <v>3.9244683514607091E-4</v>
      </c>
    </row>
    <row r="246" spans="1:7" ht="12.95" customHeight="1" x14ac:dyDescent="0.35">
      <c r="A246" s="189">
        <f t="shared" si="3"/>
        <v>239</v>
      </c>
      <c r="B246" s="182" t="s">
        <v>929</v>
      </c>
      <c r="C246" s="183" t="s">
        <v>930</v>
      </c>
      <c r="D246" s="184" t="s">
        <v>53</v>
      </c>
      <c r="E246" s="185">
        <v>3805</v>
      </c>
      <c r="F246" s="186">
        <v>2.3305625000000001</v>
      </c>
      <c r="G246" s="187">
        <v>3.8391840826480035E-4</v>
      </c>
    </row>
    <row r="247" spans="1:7" ht="12.95" customHeight="1" x14ac:dyDescent="0.35">
      <c r="A247" s="189">
        <f t="shared" si="3"/>
        <v>240</v>
      </c>
      <c r="B247" s="182" t="s">
        <v>931</v>
      </c>
      <c r="C247" s="183" t="s">
        <v>932</v>
      </c>
      <c r="D247" s="184" t="s">
        <v>366</v>
      </c>
      <c r="E247" s="185">
        <v>666</v>
      </c>
      <c r="F247" s="186">
        <v>2.3260049999999999</v>
      </c>
      <c r="G247" s="187">
        <v>3.8316764181006382E-4</v>
      </c>
    </row>
    <row r="248" spans="1:7" ht="12.95" customHeight="1" x14ac:dyDescent="0.35">
      <c r="A248" s="189">
        <f t="shared" si="3"/>
        <v>241</v>
      </c>
      <c r="B248" s="182" t="s">
        <v>933</v>
      </c>
      <c r="C248" s="183" t="s">
        <v>934</v>
      </c>
      <c r="D248" s="184" t="s">
        <v>48</v>
      </c>
      <c r="E248" s="185">
        <v>1541</v>
      </c>
      <c r="F248" s="186">
        <v>2.2444665000000001</v>
      </c>
      <c r="G248" s="187">
        <v>3.6973563510254173E-4</v>
      </c>
    </row>
    <row r="249" spans="1:7" ht="12.95" customHeight="1" x14ac:dyDescent="0.35">
      <c r="A249" s="189">
        <f t="shared" si="3"/>
        <v>242</v>
      </c>
      <c r="B249" s="182" t="s">
        <v>935</v>
      </c>
      <c r="C249" s="183" t="s">
        <v>936</v>
      </c>
      <c r="D249" s="184" t="s">
        <v>147</v>
      </c>
      <c r="E249" s="185">
        <v>1149</v>
      </c>
      <c r="F249" s="186">
        <v>2.1945899999999998</v>
      </c>
      <c r="G249" s="187">
        <v>3.6151937551292797E-4</v>
      </c>
    </row>
    <row r="250" spans="1:7" ht="12.95" customHeight="1" x14ac:dyDescent="0.35">
      <c r="A250" s="189">
        <f t="shared" si="3"/>
        <v>243</v>
      </c>
      <c r="B250" s="182" t="s">
        <v>937</v>
      </c>
      <c r="C250" s="183" t="s">
        <v>938</v>
      </c>
      <c r="D250" s="184" t="s">
        <v>83</v>
      </c>
      <c r="E250" s="185">
        <v>19586</v>
      </c>
      <c r="F250" s="186">
        <v>2.1740460000000001</v>
      </c>
      <c r="G250" s="187">
        <v>3.5813511966079265E-4</v>
      </c>
    </row>
    <row r="251" spans="1:7" ht="12.95" customHeight="1" x14ac:dyDescent="0.35">
      <c r="A251" s="189">
        <f t="shared" si="3"/>
        <v>244</v>
      </c>
      <c r="B251" s="182" t="s">
        <v>939</v>
      </c>
      <c r="C251" s="183" t="s">
        <v>940</v>
      </c>
      <c r="D251" s="184" t="s">
        <v>760</v>
      </c>
      <c r="E251" s="185">
        <v>718</v>
      </c>
      <c r="F251" s="186">
        <v>2.1726679999999998</v>
      </c>
      <c r="G251" s="187">
        <v>3.579081188545114E-4</v>
      </c>
    </row>
    <row r="252" spans="1:7" ht="12.95" customHeight="1" x14ac:dyDescent="0.35">
      <c r="A252" s="189">
        <f t="shared" si="3"/>
        <v>245</v>
      </c>
      <c r="B252" s="182" t="s">
        <v>941</v>
      </c>
      <c r="C252" s="183" t="s">
        <v>942</v>
      </c>
      <c r="D252" s="184" t="s">
        <v>147</v>
      </c>
      <c r="E252" s="185">
        <v>2092</v>
      </c>
      <c r="F252" s="186">
        <v>2.172542</v>
      </c>
      <c r="G252" s="187">
        <v>3.5788736261242764E-4</v>
      </c>
    </row>
    <row r="253" spans="1:7" ht="12.95" customHeight="1" x14ac:dyDescent="0.35">
      <c r="A253" s="189">
        <f t="shared" si="3"/>
        <v>246</v>
      </c>
      <c r="B253" s="182" t="s">
        <v>943</v>
      </c>
      <c r="C253" s="183" t="s">
        <v>944</v>
      </c>
      <c r="D253" s="184" t="s">
        <v>72</v>
      </c>
      <c r="E253" s="185">
        <v>170</v>
      </c>
      <c r="F253" s="186">
        <v>2.164355</v>
      </c>
      <c r="G253" s="187">
        <v>3.5653870107322242E-4</v>
      </c>
    </row>
    <row r="254" spans="1:7" ht="12.95" customHeight="1" x14ac:dyDescent="0.35">
      <c r="A254" s="189">
        <f t="shared" si="3"/>
        <v>247</v>
      </c>
      <c r="B254" s="182" t="s">
        <v>945</v>
      </c>
      <c r="C254" s="183" t="s">
        <v>946</v>
      </c>
      <c r="D254" s="184" t="s">
        <v>55</v>
      </c>
      <c r="E254" s="185">
        <v>585</v>
      </c>
      <c r="F254" s="186">
        <v>2.1410999999999998</v>
      </c>
      <c r="G254" s="187">
        <v>3.5270785655212595E-4</v>
      </c>
    </row>
    <row r="255" spans="1:7" ht="12.95" customHeight="1" x14ac:dyDescent="0.35">
      <c r="A255" s="189">
        <f t="shared" si="3"/>
        <v>248</v>
      </c>
      <c r="B255" s="182" t="s">
        <v>947</v>
      </c>
      <c r="C255" s="183" t="s">
        <v>948</v>
      </c>
      <c r="D255" s="184" t="s">
        <v>370</v>
      </c>
      <c r="E255" s="185">
        <v>1609</v>
      </c>
      <c r="F255" s="186">
        <v>2.122271</v>
      </c>
      <c r="G255" s="187">
        <v>3.4960611621724202E-4</v>
      </c>
    </row>
    <row r="256" spans="1:7" ht="12.95" customHeight="1" x14ac:dyDescent="0.35">
      <c r="A256" s="189">
        <f t="shared" si="3"/>
        <v>249</v>
      </c>
      <c r="B256" s="182" t="s">
        <v>949</v>
      </c>
      <c r="C256" s="183" t="s">
        <v>950</v>
      </c>
      <c r="D256" s="184" t="s">
        <v>72</v>
      </c>
      <c r="E256" s="185">
        <v>1333</v>
      </c>
      <c r="F256" s="186">
        <v>2.1188034999999998</v>
      </c>
      <c r="G256" s="187">
        <v>3.4903490772973813E-4</v>
      </c>
    </row>
    <row r="257" spans="1:7" ht="12.95" customHeight="1" x14ac:dyDescent="0.35">
      <c r="A257" s="189">
        <f t="shared" si="3"/>
        <v>250</v>
      </c>
      <c r="B257" s="182" t="s">
        <v>951</v>
      </c>
      <c r="C257" s="183" t="s">
        <v>952</v>
      </c>
      <c r="D257" s="184" t="s">
        <v>129</v>
      </c>
      <c r="E257" s="185">
        <v>1049</v>
      </c>
      <c r="F257" s="186">
        <v>2.1111124999999999</v>
      </c>
      <c r="G257" s="187">
        <v>3.4776795330222781E-4</v>
      </c>
    </row>
    <row r="258" spans="1:7" ht="12.95" customHeight="1" x14ac:dyDescent="0.35">
      <c r="A258" s="189">
        <f t="shared" si="3"/>
        <v>251</v>
      </c>
      <c r="B258" s="182" t="s">
        <v>349</v>
      </c>
      <c r="C258" s="183" t="s">
        <v>953</v>
      </c>
      <c r="D258" s="184" t="s">
        <v>366</v>
      </c>
      <c r="E258" s="185">
        <v>971</v>
      </c>
      <c r="F258" s="186">
        <v>2.0764835000000001</v>
      </c>
      <c r="G258" s="187">
        <v>3.4206344610287066E-4</v>
      </c>
    </row>
    <row r="259" spans="1:7" ht="12.95" customHeight="1" x14ac:dyDescent="0.35">
      <c r="A259" s="189">
        <f t="shared" si="3"/>
        <v>252</v>
      </c>
      <c r="B259" s="182" t="s">
        <v>285</v>
      </c>
      <c r="C259" s="183" t="s">
        <v>954</v>
      </c>
      <c r="D259" s="184" t="s">
        <v>48</v>
      </c>
      <c r="E259" s="185">
        <v>126</v>
      </c>
      <c r="F259" s="186">
        <v>2.0738970000000001</v>
      </c>
      <c r="G259" s="187">
        <v>3.416373665778732E-4</v>
      </c>
    </row>
    <row r="260" spans="1:7" ht="12.95" customHeight="1" x14ac:dyDescent="0.35">
      <c r="A260" s="189">
        <f t="shared" si="3"/>
        <v>253</v>
      </c>
      <c r="B260" s="182" t="s">
        <v>955</v>
      </c>
      <c r="C260" s="183" t="s">
        <v>956</v>
      </c>
      <c r="D260" s="184" t="s">
        <v>374</v>
      </c>
      <c r="E260" s="185">
        <v>389</v>
      </c>
      <c r="F260" s="186">
        <v>2.0688965000000001</v>
      </c>
      <c r="G260" s="187">
        <v>3.4081362381168344E-4</v>
      </c>
    </row>
    <row r="261" spans="1:7" ht="12.95" customHeight="1" x14ac:dyDescent="0.35">
      <c r="A261" s="189">
        <f t="shared" si="3"/>
        <v>254</v>
      </c>
      <c r="B261" s="182" t="s">
        <v>957</v>
      </c>
      <c r="C261" s="183" t="s">
        <v>958</v>
      </c>
      <c r="D261" s="184" t="s">
        <v>366</v>
      </c>
      <c r="E261" s="185">
        <v>3777</v>
      </c>
      <c r="F261" s="186">
        <v>2.058465</v>
      </c>
      <c r="G261" s="187">
        <v>3.3909522111885102E-4</v>
      </c>
    </row>
    <row r="262" spans="1:7" ht="12.95" customHeight="1" x14ac:dyDescent="0.35">
      <c r="A262" s="189">
        <f t="shared" si="3"/>
        <v>255</v>
      </c>
      <c r="B262" s="182" t="s">
        <v>959</v>
      </c>
      <c r="C262" s="183" t="s">
        <v>960</v>
      </c>
      <c r="D262" s="184" t="s">
        <v>1</v>
      </c>
      <c r="E262" s="185">
        <v>641</v>
      </c>
      <c r="F262" s="186">
        <v>2.0505589999999998</v>
      </c>
      <c r="G262" s="187">
        <v>3.3779284929413421E-4</v>
      </c>
    </row>
    <row r="263" spans="1:7" ht="12.95" customHeight="1" x14ac:dyDescent="0.35">
      <c r="A263" s="189">
        <f t="shared" si="3"/>
        <v>256</v>
      </c>
      <c r="B263" s="182" t="s">
        <v>961</v>
      </c>
      <c r="C263" s="183" t="s">
        <v>962</v>
      </c>
      <c r="D263" s="184" t="s">
        <v>155</v>
      </c>
      <c r="E263" s="185">
        <v>1227</v>
      </c>
      <c r="F263" s="186">
        <v>2.0337524999999999</v>
      </c>
      <c r="G263" s="187">
        <v>3.3502427959111085E-4</v>
      </c>
    </row>
    <row r="264" spans="1:7" ht="12.95" customHeight="1" x14ac:dyDescent="0.35">
      <c r="A264" s="189">
        <f t="shared" si="3"/>
        <v>257</v>
      </c>
      <c r="B264" s="182" t="s">
        <v>963</v>
      </c>
      <c r="C264" s="183" t="s">
        <v>964</v>
      </c>
      <c r="D264" s="184" t="s">
        <v>72</v>
      </c>
      <c r="E264" s="185">
        <v>878</v>
      </c>
      <c r="F264" s="186">
        <v>2.013693</v>
      </c>
      <c r="G264" s="187">
        <v>3.317198364317501E-4</v>
      </c>
    </row>
    <row r="265" spans="1:7" ht="12.95" customHeight="1" x14ac:dyDescent="0.35">
      <c r="A265" s="189">
        <f t="shared" si="3"/>
        <v>258</v>
      </c>
      <c r="B265" s="182" t="s">
        <v>965</v>
      </c>
      <c r="C265" s="183" t="s">
        <v>966</v>
      </c>
      <c r="D265" s="184" t="s">
        <v>508</v>
      </c>
      <c r="E265" s="185">
        <v>2006</v>
      </c>
      <c r="F265" s="186">
        <v>1.959862</v>
      </c>
      <c r="G265" s="187">
        <v>3.2285214383165784E-4</v>
      </c>
    </row>
    <row r="266" spans="1:7" ht="12.95" customHeight="1" x14ac:dyDescent="0.35">
      <c r="A266" s="189">
        <f t="shared" ref="A266:A329" si="4">A265+1</f>
        <v>259</v>
      </c>
      <c r="B266" s="182" t="s">
        <v>967</v>
      </c>
      <c r="C266" s="183" t="s">
        <v>968</v>
      </c>
      <c r="D266" s="184" t="s">
        <v>171</v>
      </c>
      <c r="E266" s="185">
        <v>55</v>
      </c>
      <c r="F266" s="186">
        <v>1.9401524999999999</v>
      </c>
      <c r="G266" s="187">
        <v>3.1960535690030758E-4</v>
      </c>
    </row>
    <row r="267" spans="1:7" ht="12.95" customHeight="1" x14ac:dyDescent="0.35">
      <c r="A267" s="189">
        <f t="shared" si="4"/>
        <v>260</v>
      </c>
      <c r="B267" s="182" t="s">
        <v>969</v>
      </c>
      <c r="C267" s="183" t="s">
        <v>970</v>
      </c>
      <c r="D267" s="184" t="s">
        <v>1</v>
      </c>
      <c r="E267" s="185">
        <v>225</v>
      </c>
      <c r="F267" s="186">
        <v>1.932525</v>
      </c>
      <c r="G267" s="187">
        <v>3.183488629598791E-4</v>
      </c>
    </row>
    <row r="268" spans="1:7" ht="12.95" customHeight="1" x14ac:dyDescent="0.35">
      <c r="A268" s="189">
        <f t="shared" si="4"/>
        <v>261</v>
      </c>
      <c r="B268" s="182" t="s">
        <v>971</v>
      </c>
      <c r="C268" s="183" t="s">
        <v>972</v>
      </c>
      <c r="D268" s="184" t="s">
        <v>53</v>
      </c>
      <c r="E268" s="185">
        <v>1672</v>
      </c>
      <c r="F268" s="186">
        <v>1.9202920000000001</v>
      </c>
      <c r="G268" s="187">
        <v>3.1633369542487271E-4</v>
      </c>
    </row>
    <row r="269" spans="1:7" ht="12.95" customHeight="1" x14ac:dyDescent="0.35">
      <c r="A269" s="189">
        <f t="shared" si="4"/>
        <v>262</v>
      </c>
      <c r="B269" s="182" t="s">
        <v>973</v>
      </c>
      <c r="C269" s="183" t="s">
        <v>974</v>
      </c>
      <c r="D269" s="184" t="s">
        <v>72</v>
      </c>
      <c r="E269" s="185">
        <v>1317</v>
      </c>
      <c r="F269" s="186">
        <v>1.9182105</v>
      </c>
      <c r="G269" s="187">
        <v>3.159908056002904E-4</v>
      </c>
    </row>
    <row r="270" spans="1:7" ht="12.95" customHeight="1" x14ac:dyDescent="0.35">
      <c r="A270" s="189">
        <f t="shared" si="4"/>
        <v>263</v>
      </c>
      <c r="B270" s="182" t="s">
        <v>975</v>
      </c>
      <c r="C270" s="183" t="s">
        <v>976</v>
      </c>
      <c r="D270" s="184" t="s">
        <v>760</v>
      </c>
      <c r="E270" s="185">
        <v>532</v>
      </c>
      <c r="F270" s="186">
        <v>1.9130720000000001</v>
      </c>
      <c r="G270" s="187">
        <v>3.1514432980705651E-4</v>
      </c>
    </row>
    <row r="271" spans="1:7" ht="12.95" customHeight="1" x14ac:dyDescent="0.35">
      <c r="A271" s="189">
        <f t="shared" si="4"/>
        <v>264</v>
      </c>
      <c r="B271" s="182" t="s">
        <v>977</v>
      </c>
      <c r="C271" s="183" t="s">
        <v>978</v>
      </c>
      <c r="D271" s="184" t="s">
        <v>129</v>
      </c>
      <c r="E271" s="185">
        <v>656</v>
      </c>
      <c r="F271" s="186">
        <v>1.906336</v>
      </c>
      <c r="G271" s="187">
        <v>3.1403469451597477E-4</v>
      </c>
    </row>
    <row r="272" spans="1:7" ht="12.95" customHeight="1" x14ac:dyDescent="0.35">
      <c r="A272" s="189">
        <f t="shared" si="4"/>
        <v>265</v>
      </c>
      <c r="B272" s="182" t="s">
        <v>979</v>
      </c>
      <c r="C272" s="183" t="s">
        <v>980</v>
      </c>
      <c r="D272" s="184" t="s">
        <v>48</v>
      </c>
      <c r="E272" s="185">
        <v>59</v>
      </c>
      <c r="F272" s="186">
        <v>1.8910975000000001</v>
      </c>
      <c r="G272" s="187">
        <v>3.1152442471443835E-4</v>
      </c>
    </row>
    <row r="273" spans="1:7" ht="12.95" customHeight="1" x14ac:dyDescent="0.35">
      <c r="A273" s="189">
        <f t="shared" si="4"/>
        <v>266</v>
      </c>
      <c r="B273" s="182" t="s">
        <v>14</v>
      </c>
      <c r="C273" s="183" t="s">
        <v>981</v>
      </c>
      <c r="D273" s="184" t="s">
        <v>77</v>
      </c>
      <c r="E273" s="185">
        <v>13334</v>
      </c>
      <c r="F273" s="186">
        <v>1.8867609999999999</v>
      </c>
      <c r="G273" s="187">
        <v>3.1081006404938847E-4</v>
      </c>
    </row>
    <row r="274" spans="1:7" ht="12.95" customHeight="1" x14ac:dyDescent="0.35">
      <c r="A274" s="189">
        <f t="shared" si="4"/>
        <v>267</v>
      </c>
      <c r="B274" s="182" t="s">
        <v>982</v>
      </c>
      <c r="C274" s="183" t="s">
        <v>983</v>
      </c>
      <c r="D274" s="184" t="s">
        <v>138</v>
      </c>
      <c r="E274" s="185">
        <v>92</v>
      </c>
      <c r="F274" s="186">
        <v>1.8712340000000001</v>
      </c>
      <c r="G274" s="187">
        <v>3.0825226904276345E-4</v>
      </c>
    </row>
    <row r="275" spans="1:7" ht="12.95" customHeight="1" x14ac:dyDescent="0.35">
      <c r="A275" s="189">
        <f t="shared" si="4"/>
        <v>268</v>
      </c>
      <c r="B275" s="182" t="s">
        <v>984</v>
      </c>
      <c r="C275" s="183" t="s">
        <v>985</v>
      </c>
      <c r="D275" s="184" t="s">
        <v>147</v>
      </c>
      <c r="E275" s="185">
        <v>2302</v>
      </c>
      <c r="F275" s="186">
        <v>1.8600159999999999</v>
      </c>
      <c r="G275" s="187">
        <v>3.0640430456898746E-4</v>
      </c>
    </row>
    <row r="276" spans="1:7" ht="12.95" customHeight="1" x14ac:dyDescent="0.35">
      <c r="A276" s="189">
        <f t="shared" si="4"/>
        <v>269</v>
      </c>
      <c r="B276" s="182" t="s">
        <v>986</v>
      </c>
      <c r="C276" s="183" t="s">
        <v>987</v>
      </c>
      <c r="D276" s="184" t="s">
        <v>48</v>
      </c>
      <c r="E276" s="185">
        <v>206</v>
      </c>
      <c r="F276" s="186">
        <v>1.8577079999999999</v>
      </c>
      <c r="G276" s="187">
        <v>3.0602410292827832E-4</v>
      </c>
    </row>
    <row r="277" spans="1:7" ht="12.95" customHeight="1" x14ac:dyDescent="0.35">
      <c r="A277" s="189">
        <f t="shared" si="4"/>
        <v>270</v>
      </c>
      <c r="B277" s="182" t="s">
        <v>988</v>
      </c>
      <c r="C277" s="183" t="s">
        <v>989</v>
      </c>
      <c r="D277" s="184" t="s">
        <v>354</v>
      </c>
      <c r="E277" s="185">
        <v>3893</v>
      </c>
      <c r="F277" s="186">
        <v>1.8569610000000001</v>
      </c>
      <c r="G277" s="187">
        <v>3.0590104806449598E-4</v>
      </c>
    </row>
    <row r="278" spans="1:7" ht="12.95" customHeight="1" x14ac:dyDescent="0.35">
      <c r="A278" s="189">
        <f t="shared" si="4"/>
        <v>271</v>
      </c>
      <c r="B278" s="182" t="s">
        <v>990</v>
      </c>
      <c r="C278" s="183" t="s">
        <v>991</v>
      </c>
      <c r="D278" s="184" t="s">
        <v>53</v>
      </c>
      <c r="E278" s="185">
        <v>3049</v>
      </c>
      <c r="F278" s="186">
        <v>1.8446450000000001</v>
      </c>
      <c r="G278" s="187">
        <v>3.0387220776684708E-4</v>
      </c>
    </row>
    <row r="279" spans="1:7" ht="12.95" customHeight="1" x14ac:dyDescent="0.35">
      <c r="A279" s="189">
        <f t="shared" si="4"/>
        <v>272</v>
      </c>
      <c r="B279" s="182" t="s">
        <v>992</v>
      </c>
      <c r="C279" s="183" t="s">
        <v>993</v>
      </c>
      <c r="D279" s="184" t="s">
        <v>799</v>
      </c>
      <c r="E279" s="185">
        <v>2220</v>
      </c>
      <c r="F279" s="186">
        <v>1.82595</v>
      </c>
      <c r="G279" s="187">
        <v>3.0079254153068718E-4</v>
      </c>
    </row>
    <row r="280" spans="1:7" ht="12.95" customHeight="1" x14ac:dyDescent="0.35">
      <c r="A280" s="189">
        <f t="shared" si="4"/>
        <v>273</v>
      </c>
      <c r="B280" s="182" t="s">
        <v>994</v>
      </c>
      <c r="C280" s="183" t="s">
        <v>995</v>
      </c>
      <c r="D280" s="184" t="s">
        <v>51</v>
      </c>
      <c r="E280" s="185">
        <v>333</v>
      </c>
      <c r="F280" s="186">
        <v>1.8146834999999999</v>
      </c>
      <c r="G280" s="187">
        <v>2.9893658755102977E-4</v>
      </c>
    </row>
    <row r="281" spans="1:7" ht="12.95" customHeight="1" x14ac:dyDescent="0.35">
      <c r="A281" s="189">
        <f t="shared" si="4"/>
        <v>274</v>
      </c>
      <c r="B281" s="182" t="s">
        <v>996</v>
      </c>
      <c r="C281" s="183" t="s">
        <v>997</v>
      </c>
      <c r="D281" s="184" t="s">
        <v>51</v>
      </c>
      <c r="E281" s="185">
        <v>939</v>
      </c>
      <c r="F281" s="186">
        <v>1.8118004999999999</v>
      </c>
      <c r="G281" s="187">
        <v>2.9846166496430343E-4</v>
      </c>
    </row>
    <row r="282" spans="1:7" ht="12.95" customHeight="1" x14ac:dyDescent="0.35">
      <c r="A282" s="189">
        <f t="shared" si="4"/>
        <v>275</v>
      </c>
      <c r="B282" s="182" t="s">
        <v>998</v>
      </c>
      <c r="C282" s="183" t="s">
        <v>999</v>
      </c>
      <c r="D282" s="184" t="s">
        <v>131</v>
      </c>
      <c r="E282" s="185">
        <v>5277</v>
      </c>
      <c r="F282" s="186">
        <v>1.8020955000000001</v>
      </c>
      <c r="G282" s="187">
        <v>2.9686294012761275E-4</v>
      </c>
    </row>
    <row r="283" spans="1:7" ht="12.95" customHeight="1" x14ac:dyDescent="0.35">
      <c r="A283" s="189">
        <f t="shared" si="4"/>
        <v>276</v>
      </c>
      <c r="B283" s="182" t="s">
        <v>1000</v>
      </c>
      <c r="C283" s="183" t="s">
        <v>1001</v>
      </c>
      <c r="D283" s="184" t="s">
        <v>83</v>
      </c>
      <c r="E283" s="185">
        <v>5090</v>
      </c>
      <c r="F283" s="186">
        <v>1.80186</v>
      </c>
      <c r="G283" s="187">
        <v>2.9682414572276567E-4</v>
      </c>
    </row>
    <row r="284" spans="1:7" ht="12.95" customHeight="1" x14ac:dyDescent="0.35">
      <c r="A284" s="189">
        <f t="shared" si="4"/>
        <v>277</v>
      </c>
      <c r="B284" s="182" t="s">
        <v>1002</v>
      </c>
      <c r="C284" s="183" t="s">
        <v>1003</v>
      </c>
      <c r="D284" s="184" t="s">
        <v>799</v>
      </c>
      <c r="E284" s="185">
        <v>458</v>
      </c>
      <c r="F284" s="186">
        <v>1.759865</v>
      </c>
      <c r="G284" s="187">
        <v>2.8990622202190795E-4</v>
      </c>
    </row>
    <row r="285" spans="1:7" ht="12.95" customHeight="1" x14ac:dyDescent="0.35">
      <c r="A285" s="189">
        <f t="shared" si="4"/>
        <v>278</v>
      </c>
      <c r="B285" s="182" t="s">
        <v>1004</v>
      </c>
      <c r="C285" s="183" t="s">
        <v>1005</v>
      </c>
      <c r="D285" s="184" t="s">
        <v>410</v>
      </c>
      <c r="E285" s="185">
        <v>2593</v>
      </c>
      <c r="F285" s="186">
        <v>1.7515715000000001</v>
      </c>
      <c r="G285" s="187">
        <v>2.8854001651617954E-4</v>
      </c>
    </row>
    <row r="286" spans="1:7" ht="12.95" customHeight="1" x14ac:dyDescent="0.35">
      <c r="A286" s="189">
        <f t="shared" si="4"/>
        <v>279</v>
      </c>
      <c r="B286" s="182" t="s">
        <v>1006</v>
      </c>
      <c r="C286" s="183" t="s">
        <v>1007</v>
      </c>
      <c r="D286" s="184" t="s">
        <v>53</v>
      </c>
      <c r="E286" s="185">
        <v>4337</v>
      </c>
      <c r="F286" s="186">
        <v>1.7304630000000001</v>
      </c>
      <c r="G286" s="187">
        <v>2.8506276940486734E-4</v>
      </c>
    </row>
    <row r="287" spans="1:7" ht="12.95" customHeight="1" x14ac:dyDescent="0.35">
      <c r="A287" s="189">
        <f t="shared" si="4"/>
        <v>280</v>
      </c>
      <c r="B287" s="182" t="s">
        <v>1008</v>
      </c>
      <c r="C287" s="183" t="s">
        <v>1009</v>
      </c>
      <c r="D287" s="184" t="s">
        <v>83</v>
      </c>
      <c r="E287" s="185">
        <v>411</v>
      </c>
      <c r="F287" s="186">
        <v>1.7282550000000001</v>
      </c>
      <c r="G287" s="187">
        <v>2.8469904097216123E-4</v>
      </c>
    </row>
    <row r="288" spans="1:7" ht="12.95" customHeight="1" x14ac:dyDescent="0.35">
      <c r="A288" s="189">
        <f t="shared" si="4"/>
        <v>281</v>
      </c>
      <c r="B288" s="182" t="s">
        <v>1010</v>
      </c>
      <c r="C288" s="183" t="s">
        <v>1011</v>
      </c>
      <c r="D288" s="184" t="s">
        <v>399</v>
      </c>
      <c r="E288" s="185">
        <v>656</v>
      </c>
      <c r="F288" s="186">
        <v>1.7239679999999999</v>
      </c>
      <c r="G288" s="187">
        <v>2.8399283454507281E-4</v>
      </c>
    </row>
    <row r="289" spans="1:7" ht="12.95" customHeight="1" x14ac:dyDescent="0.35">
      <c r="A289" s="189">
        <f t="shared" si="4"/>
        <v>282</v>
      </c>
      <c r="B289" s="182" t="s">
        <v>1012</v>
      </c>
      <c r="C289" s="183" t="s">
        <v>1013</v>
      </c>
      <c r="D289" s="184" t="s">
        <v>55</v>
      </c>
      <c r="E289" s="185">
        <v>2455</v>
      </c>
      <c r="F289" s="186">
        <v>1.7234100000000001</v>
      </c>
      <c r="G289" s="187">
        <v>2.8390091404441613E-4</v>
      </c>
    </row>
    <row r="290" spans="1:7" ht="12.95" customHeight="1" x14ac:dyDescent="0.35">
      <c r="A290" s="189">
        <f t="shared" si="4"/>
        <v>283</v>
      </c>
      <c r="B290" s="182" t="s">
        <v>1014</v>
      </c>
      <c r="C290" s="183" t="s">
        <v>1015</v>
      </c>
      <c r="D290" s="184" t="s">
        <v>155</v>
      </c>
      <c r="E290" s="185">
        <v>1066</v>
      </c>
      <c r="F290" s="186">
        <v>1.7061329999999999</v>
      </c>
      <c r="G290" s="187">
        <v>2.810548378977387E-4</v>
      </c>
    </row>
    <row r="291" spans="1:7" ht="12.95" customHeight="1" x14ac:dyDescent="0.35">
      <c r="A291" s="189">
        <f t="shared" si="4"/>
        <v>284</v>
      </c>
      <c r="B291" s="182" t="s">
        <v>1016</v>
      </c>
      <c r="C291" s="183" t="s">
        <v>1017</v>
      </c>
      <c r="D291" s="184" t="s">
        <v>72</v>
      </c>
      <c r="E291" s="185">
        <v>189</v>
      </c>
      <c r="F291" s="186">
        <v>1.679076</v>
      </c>
      <c r="G291" s="187">
        <v>2.765976820083683E-4</v>
      </c>
    </row>
    <row r="292" spans="1:7" ht="12.95" customHeight="1" x14ac:dyDescent="0.35">
      <c r="A292" s="189">
        <f t="shared" si="4"/>
        <v>285</v>
      </c>
      <c r="B292" s="182" t="s">
        <v>1018</v>
      </c>
      <c r="C292" s="183" t="s">
        <v>1019</v>
      </c>
      <c r="D292" s="184" t="s">
        <v>77</v>
      </c>
      <c r="E292" s="185">
        <v>2742</v>
      </c>
      <c r="F292" s="186">
        <v>1.676733</v>
      </c>
      <c r="G292" s="187">
        <v>2.7621171474485814E-4</v>
      </c>
    </row>
    <row r="293" spans="1:7" ht="12.95" customHeight="1" x14ac:dyDescent="0.35">
      <c r="A293" s="189">
        <f t="shared" si="4"/>
        <v>286</v>
      </c>
      <c r="B293" s="182" t="s">
        <v>1020</v>
      </c>
      <c r="C293" s="183" t="s">
        <v>1021</v>
      </c>
      <c r="D293" s="184" t="s">
        <v>129</v>
      </c>
      <c r="E293" s="185">
        <v>55</v>
      </c>
      <c r="F293" s="186">
        <v>1.67398</v>
      </c>
      <c r="G293" s="187">
        <v>2.7575820732853571E-4</v>
      </c>
    </row>
    <row r="294" spans="1:7" ht="12.95" customHeight="1" x14ac:dyDescent="0.35">
      <c r="A294" s="189">
        <f t="shared" si="4"/>
        <v>287</v>
      </c>
      <c r="B294" s="182" t="s">
        <v>1022</v>
      </c>
      <c r="C294" s="183" t="s">
        <v>1023</v>
      </c>
      <c r="D294" s="184" t="s">
        <v>147</v>
      </c>
      <c r="E294" s="185">
        <v>3836</v>
      </c>
      <c r="F294" s="186">
        <v>1.66866</v>
      </c>
      <c r="G294" s="187">
        <v>2.7488183266277633E-4</v>
      </c>
    </row>
    <row r="295" spans="1:7" ht="12.95" customHeight="1" x14ac:dyDescent="0.35">
      <c r="A295" s="189">
        <f t="shared" si="4"/>
        <v>288</v>
      </c>
      <c r="B295" s="182" t="s">
        <v>1024</v>
      </c>
      <c r="C295" s="183" t="s">
        <v>1025</v>
      </c>
      <c r="D295" s="184" t="s">
        <v>799</v>
      </c>
      <c r="E295" s="185">
        <v>260</v>
      </c>
      <c r="F295" s="186">
        <v>1.66764</v>
      </c>
      <c r="G295" s="187">
        <v>2.7471380594114579E-4</v>
      </c>
    </row>
    <row r="296" spans="1:7" ht="12.95" customHeight="1" x14ac:dyDescent="0.35">
      <c r="A296" s="189">
        <f t="shared" si="4"/>
        <v>289</v>
      </c>
      <c r="B296" s="182" t="s">
        <v>1026</v>
      </c>
      <c r="C296" s="183" t="s">
        <v>1027</v>
      </c>
      <c r="D296" s="184" t="s">
        <v>48</v>
      </c>
      <c r="E296" s="185">
        <v>7652</v>
      </c>
      <c r="F296" s="186">
        <v>1.649006</v>
      </c>
      <c r="G296" s="187">
        <v>2.7164418836186775E-4</v>
      </c>
    </row>
    <row r="297" spans="1:7" ht="12.95" customHeight="1" x14ac:dyDescent="0.35">
      <c r="A297" s="189">
        <f t="shared" si="4"/>
        <v>290</v>
      </c>
      <c r="B297" s="182" t="s">
        <v>1028</v>
      </c>
      <c r="C297" s="183" t="s">
        <v>1029</v>
      </c>
      <c r="D297" s="184" t="s">
        <v>370</v>
      </c>
      <c r="E297" s="185">
        <v>654</v>
      </c>
      <c r="F297" s="186">
        <v>1.6444829999999999</v>
      </c>
      <c r="G297" s="187">
        <v>2.7089910516389225E-4</v>
      </c>
    </row>
    <row r="298" spans="1:7" ht="12.95" customHeight="1" x14ac:dyDescent="0.35">
      <c r="A298" s="189">
        <f t="shared" si="4"/>
        <v>291</v>
      </c>
      <c r="B298" s="182" t="s">
        <v>1030</v>
      </c>
      <c r="C298" s="183" t="s">
        <v>1031</v>
      </c>
      <c r="D298" s="184" t="s">
        <v>70</v>
      </c>
      <c r="E298" s="185">
        <v>2888</v>
      </c>
      <c r="F298" s="186">
        <v>1.6331640000000001</v>
      </c>
      <c r="G298" s="187">
        <v>2.6903450275003325E-4</v>
      </c>
    </row>
    <row r="299" spans="1:7" ht="12.95" customHeight="1" x14ac:dyDescent="0.35">
      <c r="A299" s="189">
        <f t="shared" si="4"/>
        <v>292</v>
      </c>
      <c r="B299" s="182" t="s">
        <v>1032</v>
      </c>
      <c r="C299" s="183" t="s">
        <v>1033</v>
      </c>
      <c r="D299" s="184" t="s">
        <v>155</v>
      </c>
      <c r="E299" s="185">
        <v>7634</v>
      </c>
      <c r="F299" s="186">
        <v>1.6184080000000001</v>
      </c>
      <c r="G299" s="187">
        <v>2.6660371617711129E-4</v>
      </c>
    </row>
    <row r="300" spans="1:7" ht="12.95" customHeight="1" x14ac:dyDescent="0.35">
      <c r="A300" s="189">
        <f t="shared" si="4"/>
        <v>293</v>
      </c>
      <c r="B300" s="182" t="s">
        <v>1034</v>
      </c>
      <c r="C300" s="183" t="s">
        <v>1035</v>
      </c>
      <c r="D300" s="184" t="s">
        <v>79</v>
      </c>
      <c r="E300" s="185">
        <v>556</v>
      </c>
      <c r="F300" s="186">
        <v>1.6149020000000001</v>
      </c>
      <c r="G300" s="187">
        <v>2.6602616550452631E-4</v>
      </c>
    </row>
    <row r="301" spans="1:7" ht="12.95" customHeight="1" x14ac:dyDescent="0.35">
      <c r="A301" s="189">
        <f t="shared" si="4"/>
        <v>294</v>
      </c>
      <c r="B301" s="182" t="s">
        <v>1036</v>
      </c>
      <c r="C301" s="183" t="s">
        <v>1037</v>
      </c>
      <c r="D301" s="184" t="s">
        <v>147</v>
      </c>
      <c r="E301" s="185">
        <v>253</v>
      </c>
      <c r="F301" s="186">
        <v>1.582768</v>
      </c>
      <c r="G301" s="187">
        <v>2.607326648448439E-4</v>
      </c>
    </row>
    <row r="302" spans="1:7" ht="12.95" customHeight="1" x14ac:dyDescent="0.35">
      <c r="A302" s="189">
        <f t="shared" si="4"/>
        <v>295</v>
      </c>
      <c r="B302" s="182" t="s">
        <v>1038</v>
      </c>
      <c r="C302" s="183" t="s">
        <v>1039</v>
      </c>
      <c r="D302" s="184" t="s">
        <v>48</v>
      </c>
      <c r="E302" s="185">
        <v>2818</v>
      </c>
      <c r="F302" s="186">
        <v>1.5738529999999999</v>
      </c>
      <c r="G302" s="187">
        <v>2.5926407835137686E-4</v>
      </c>
    </row>
    <row r="303" spans="1:7" ht="12.95" customHeight="1" x14ac:dyDescent="0.35">
      <c r="A303" s="189">
        <f t="shared" si="4"/>
        <v>296</v>
      </c>
      <c r="B303" s="182" t="s">
        <v>1040</v>
      </c>
      <c r="C303" s="183" t="s">
        <v>1041</v>
      </c>
      <c r="D303" s="184" t="s">
        <v>1042</v>
      </c>
      <c r="E303" s="185">
        <v>441</v>
      </c>
      <c r="F303" s="186">
        <v>1.5578325</v>
      </c>
      <c r="G303" s="187">
        <v>2.5662498806325708E-4</v>
      </c>
    </row>
    <row r="304" spans="1:7" ht="12.95" customHeight="1" x14ac:dyDescent="0.35">
      <c r="A304" s="189">
        <f t="shared" si="4"/>
        <v>297</v>
      </c>
      <c r="B304" s="182" t="s">
        <v>1043</v>
      </c>
      <c r="C304" s="183" t="s">
        <v>1044</v>
      </c>
      <c r="D304" s="184" t="s">
        <v>48</v>
      </c>
      <c r="E304" s="185">
        <v>715</v>
      </c>
      <c r="F304" s="186">
        <v>1.55298</v>
      </c>
      <c r="G304" s="187">
        <v>2.5582562564491174E-4</v>
      </c>
    </row>
    <row r="305" spans="1:7" ht="12.95" customHeight="1" x14ac:dyDescent="0.35">
      <c r="A305" s="189">
        <f t="shared" si="4"/>
        <v>298</v>
      </c>
      <c r="B305" s="182" t="s">
        <v>1045</v>
      </c>
      <c r="C305" s="183" t="s">
        <v>1046</v>
      </c>
      <c r="D305" s="184" t="s">
        <v>51</v>
      </c>
      <c r="E305" s="185">
        <v>414</v>
      </c>
      <c r="F305" s="186">
        <v>1.5467040000000001</v>
      </c>
      <c r="G305" s="187">
        <v>2.5479176711064376E-4</v>
      </c>
    </row>
    <row r="306" spans="1:7" ht="12.95" customHeight="1" x14ac:dyDescent="0.35">
      <c r="A306" s="189">
        <f t="shared" si="4"/>
        <v>299</v>
      </c>
      <c r="B306" s="182" t="s">
        <v>1047</v>
      </c>
      <c r="C306" s="183" t="s">
        <v>1048</v>
      </c>
      <c r="D306" s="184" t="s">
        <v>64</v>
      </c>
      <c r="E306" s="185">
        <v>1320</v>
      </c>
      <c r="F306" s="186">
        <v>1.5213000000000001</v>
      </c>
      <c r="G306" s="187">
        <v>2.5060691334956292E-4</v>
      </c>
    </row>
    <row r="307" spans="1:7" ht="12.95" customHeight="1" x14ac:dyDescent="0.35">
      <c r="A307" s="189">
        <f t="shared" si="4"/>
        <v>300</v>
      </c>
      <c r="B307" s="182" t="s">
        <v>1049</v>
      </c>
      <c r="C307" s="183" t="s">
        <v>1050</v>
      </c>
      <c r="D307" s="184" t="s">
        <v>77</v>
      </c>
      <c r="E307" s="185">
        <v>13706</v>
      </c>
      <c r="F307" s="186">
        <v>1.514513</v>
      </c>
      <c r="G307" s="187">
        <v>2.4948887672239967E-4</v>
      </c>
    </row>
    <row r="308" spans="1:7" ht="12.95" customHeight="1" x14ac:dyDescent="0.35">
      <c r="A308" s="189">
        <f t="shared" si="4"/>
        <v>301</v>
      </c>
      <c r="B308" s="182" t="s">
        <v>1051</v>
      </c>
      <c r="C308" s="183" t="s">
        <v>1052</v>
      </c>
      <c r="D308" s="184" t="s">
        <v>147</v>
      </c>
      <c r="E308" s="185">
        <v>1345</v>
      </c>
      <c r="F308" s="186">
        <v>1.488915</v>
      </c>
      <c r="G308" s="187">
        <v>2.4527206493779298E-4</v>
      </c>
    </row>
    <row r="309" spans="1:7" ht="12.95" customHeight="1" x14ac:dyDescent="0.35">
      <c r="A309" s="189">
        <f t="shared" si="4"/>
        <v>302</v>
      </c>
      <c r="B309" s="182" t="s">
        <v>1053</v>
      </c>
      <c r="C309" s="183" t="s">
        <v>1054</v>
      </c>
      <c r="D309" s="184" t="s">
        <v>53</v>
      </c>
      <c r="E309" s="185">
        <v>2986</v>
      </c>
      <c r="F309" s="186">
        <v>1.488521</v>
      </c>
      <c r="G309" s="187">
        <v>2.4520716049826122E-4</v>
      </c>
    </row>
    <row r="310" spans="1:7" ht="12.95" customHeight="1" x14ac:dyDescent="0.35">
      <c r="A310" s="189">
        <f t="shared" si="4"/>
        <v>303</v>
      </c>
      <c r="B310" s="182" t="s">
        <v>1055</v>
      </c>
      <c r="C310" s="183" t="s">
        <v>1056</v>
      </c>
      <c r="D310" s="184" t="s">
        <v>48</v>
      </c>
      <c r="E310" s="185">
        <v>155</v>
      </c>
      <c r="F310" s="186">
        <v>1.4787775000000001</v>
      </c>
      <c r="G310" s="187">
        <v>2.4360209347648937E-4</v>
      </c>
    </row>
    <row r="311" spans="1:7" ht="12.95" customHeight="1" x14ac:dyDescent="0.35">
      <c r="A311" s="189">
        <f t="shared" si="4"/>
        <v>304</v>
      </c>
      <c r="B311" s="182" t="s">
        <v>1057</v>
      </c>
      <c r="C311" s="183" t="s">
        <v>1058</v>
      </c>
      <c r="D311" s="184" t="s">
        <v>410</v>
      </c>
      <c r="E311" s="185">
        <v>1511</v>
      </c>
      <c r="F311" s="186">
        <v>1.4724695000000001</v>
      </c>
      <c r="G311" s="187">
        <v>2.4256296351566045E-4</v>
      </c>
    </row>
    <row r="312" spans="1:7" ht="12.95" customHeight="1" x14ac:dyDescent="0.35">
      <c r="A312" s="189">
        <f t="shared" si="4"/>
        <v>305</v>
      </c>
      <c r="B312" s="182" t="s">
        <v>1059</v>
      </c>
      <c r="C312" s="183" t="s">
        <v>1060</v>
      </c>
      <c r="D312" s="184" t="s">
        <v>366</v>
      </c>
      <c r="E312" s="185">
        <v>218</v>
      </c>
      <c r="F312" s="186">
        <v>1.451117</v>
      </c>
      <c r="G312" s="187">
        <v>2.3904552177682095E-4</v>
      </c>
    </row>
    <row r="313" spans="1:7" ht="12.95" customHeight="1" x14ac:dyDescent="0.35">
      <c r="A313" s="189">
        <f t="shared" si="4"/>
        <v>306</v>
      </c>
      <c r="B313" s="182" t="s">
        <v>1061</v>
      </c>
      <c r="C313" s="183" t="s">
        <v>1062</v>
      </c>
      <c r="D313" s="184" t="s">
        <v>77</v>
      </c>
      <c r="E313" s="185">
        <v>915</v>
      </c>
      <c r="F313" s="186">
        <v>1.442955</v>
      </c>
      <c r="G313" s="187">
        <v>2.377009785396165E-4</v>
      </c>
    </row>
    <row r="314" spans="1:7" ht="12.95" customHeight="1" x14ac:dyDescent="0.35">
      <c r="A314" s="189">
        <f t="shared" si="4"/>
        <v>307</v>
      </c>
      <c r="B314" s="182" t="s">
        <v>1063</v>
      </c>
      <c r="C314" s="183" t="s">
        <v>1064</v>
      </c>
      <c r="D314" s="184" t="s">
        <v>129</v>
      </c>
      <c r="E314" s="185">
        <v>617</v>
      </c>
      <c r="F314" s="186">
        <v>1.4258869999999999</v>
      </c>
      <c r="G314" s="187">
        <v>2.3488933139766531E-4</v>
      </c>
    </row>
    <row r="315" spans="1:7" ht="12.95" customHeight="1" x14ac:dyDescent="0.35">
      <c r="A315" s="189">
        <f t="shared" si="4"/>
        <v>308</v>
      </c>
      <c r="B315" s="182" t="s">
        <v>1065</v>
      </c>
      <c r="C315" s="183" t="s">
        <v>1066</v>
      </c>
      <c r="D315" s="184" t="s">
        <v>366</v>
      </c>
      <c r="E315" s="185">
        <v>389</v>
      </c>
      <c r="F315" s="186">
        <v>1.4256850000000001</v>
      </c>
      <c r="G315" s="187">
        <v>2.3485605551749926E-4</v>
      </c>
    </row>
    <row r="316" spans="1:7" ht="12.95" customHeight="1" x14ac:dyDescent="0.35">
      <c r="A316" s="189">
        <f t="shared" si="4"/>
        <v>309</v>
      </c>
      <c r="B316" s="182" t="s">
        <v>1067</v>
      </c>
      <c r="C316" s="183" t="s">
        <v>1068</v>
      </c>
      <c r="D316" s="184" t="s">
        <v>410</v>
      </c>
      <c r="E316" s="185">
        <v>3974</v>
      </c>
      <c r="F316" s="186">
        <v>1.4107700000000001</v>
      </c>
      <c r="G316" s="187">
        <v>2.3239907654385255E-4</v>
      </c>
    </row>
    <row r="317" spans="1:7" ht="12.95" customHeight="1" x14ac:dyDescent="0.35">
      <c r="A317" s="189">
        <f t="shared" si="4"/>
        <v>310</v>
      </c>
      <c r="B317" s="182" t="s">
        <v>16</v>
      </c>
      <c r="C317" s="183" t="s">
        <v>1069</v>
      </c>
      <c r="D317" s="184" t="s">
        <v>173</v>
      </c>
      <c r="E317" s="185">
        <v>94</v>
      </c>
      <c r="F317" s="186">
        <v>1.4095299999999999</v>
      </c>
      <c r="G317" s="187">
        <v>2.3219480876461541E-4</v>
      </c>
    </row>
    <row r="318" spans="1:7" ht="12.95" customHeight="1" x14ac:dyDescent="0.35">
      <c r="A318" s="189">
        <f t="shared" si="4"/>
        <v>311</v>
      </c>
      <c r="B318" s="182" t="s">
        <v>36</v>
      </c>
      <c r="C318" s="183" t="s">
        <v>1070</v>
      </c>
      <c r="D318" s="184" t="s">
        <v>51</v>
      </c>
      <c r="E318" s="185">
        <v>5541</v>
      </c>
      <c r="F318" s="186">
        <v>1.3991024999999999</v>
      </c>
      <c r="G318" s="187">
        <v>2.304770650001031E-4</v>
      </c>
    </row>
    <row r="319" spans="1:7" ht="12.95" customHeight="1" x14ac:dyDescent="0.35">
      <c r="A319" s="189">
        <f t="shared" si="4"/>
        <v>312</v>
      </c>
      <c r="B319" s="182" t="s">
        <v>1071</v>
      </c>
      <c r="C319" s="183" t="s">
        <v>1072</v>
      </c>
      <c r="D319" s="184" t="s">
        <v>802</v>
      </c>
      <c r="E319" s="185">
        <v>3501</v>
      </c>
      <c r="F319" s="186">
        <v>1.3986495000000001</v>
      </c>
      <c r="G319" s="187">
        <v>2.3040244136784954E-4</v>
      </c>
    </row>
    <row r="320" spans="1:7" ht="12.95" customHeight="1" x14ac:dyDescent="0.35">
      <c r="A320" s="189">
        <f t="shared" si="4"/>
        <v>313</v>
      </c>
      <c r="B320" s="182" t="s">
        <v>1073</v>
      </c>
      <c r="C320" s="183" t="s">
        <v>1074</v>
      </c>
      <c r="D320" s="184" t="s">
        <v>802</v>
      </c>
      <c r="E320" s="185">
        <v>1779</v>
      </c>
      <c r="F320" s="186">
        <v>1.392957</v>
      </c>
      <c r="G320" s="187">
        <v>2.2946470400227905E-4</v>
      </c>
    </row>
    <row r="321" spans="1:7" ht="12.95" customHeight="1" x14ac:dyDescent="0.35">
      <c r="A321" s="189">
        <f t="shared" si="4"/>
        <v>314</v>
      </c>
      <c r="B321" s="182" t="s">
        <v>13</v>
      </c>
      <c r="C321" s="183" t="s">
        <v>1075</v>
      </c>
      <c r="D321" s="184" t="s">
        <v>79</v>
      </c>
      <c r="E321" s="185">
        <v>1237</v>
      </c>
      <c r="F321" s="186">
        <v>1.381729</v>
      </c>
      <c r="G321" s="187">
        <v>2.2761509220770279E-4</v>
      </c>
    </row>
    <row r="322" spans="1:7" ht="12.95" customHeight="1" x14ac:dyDescent="0.35">
      <c r="A322" s="189">
        <f t="shared" si="4"/>
        <v>315</v>
      </c>
      <c r="B322" s="182" t="s">
        <v>1076</v>
      </c>
      <c r="C322" s="183" t="s">
        <v>1077</v>
      </c>
      <c r="D322" s="184" t="s">
        <v>155</v>
      </c>
      <c r="E322" s="185">
        <v>3286</v>
      </c>
      <c r="F322" s="186">
        <v>1.3636900000000001</v>
      </c>
      <c r="G322" s="187">
        <v>2.2464349021604252E-4</v>
      </c>
    </row>
    <row r="323" spans="1:7" ht="12.95" customHeight="1" x14ac:dyDescent="0.35">
      <c r="A323" s="189">
        <f t="shared" si="4"/>
        <v>316</v>
      </c>
      <c r="B323" s="182" t="s">
        <v>1078</v>
      </c>
      <c r="C323" s="183" t="s">
        <v>1079</v>
      </c>
      <c r="D323" s="184" t="s">
        <v>72</v>
      </c>
      <c r="E323" s="185">
        <v>1077</v>
      </c>
      <c r="F323" s="186">
        <v>1.3607895000000001</v>
      </c>
      <c r="G323" s="187">
        <v>2.2416568481791564E-4</v>
      </c>
    </row>
    <row r="324" spans="1:7" ht="12.95" customHeight="1" x14ac:dyDescent="0.35">
      <c r="A324" s="189">
        <f t="shared" si="4"/>
        <v>317</v>
      </c>
      <c r="B324" s="182" t="s">
        <v>23</v>
      </c>
      <c r="C324" s="183" t="s">
        <v>1080</v>
      </c>
      <c r="D324" s="184" t="s">
        <v>72</v>
      </c>
      <c r="E324" s="185">
        <v>122</v>
      </c>
      <c r="F324" s="186">
        <v>1.347917</v>
      </c>
      <c r="G324" s="187">
        <v>2.220451711177301E-4</v>
      </c>
    </row>
    <row r="325" spans="1:7" ht="12.95" customHeight="1" x14ac:dyDescent="0.35">
      <c r="A325" s="189">
        <f t="shared" si="4"/>
        <v>318</v>
      </c>
      <c r="B325" s="182" t="s">
        <v>1081</v>
      </c>
      <c r="C325" s="183" t="s">
        <v>1082</v>
      </c>
      <c r="D325" s="184" t="s">
        <v>55</v>
      </c>
      <c r="E325" s="185">
        <v>289</v>
      </c>
      <c r="F325" s="186">
        <v>1.3250649999999999</v>
      </c>
      <c r="G325" s="187">
        <v>2.182807136248857E-4</v>
      </c>
    </row>
    <row r="326" spans="1:7" ht="12.95" customHeight="1" x14ac:dyDescent="0.35">
      <c r="A326" s="189">
        <f t="shared" si="4"/>
        <v>319</v>
      </c>
      <c r="B326" s="182" t="s">
        <v>1083</v>
      </c>
      <c r="C326" s="183" t="s">
        <v>1084</v>
      </c>
      <c r="D326" s="184" t="s">
        <v>1</v>
      </c>
      <c r="E326" s="185">
        <v>727</v>
      </c>
      <c r="F326" s="186">
        <v>1.3227765</v>
      </c>
      <c r="G326" s="187">
        <v>2.1790372425973715E-4</v>
      </c>
    </row>
    <row r="327" spans="1:7" ht="12.95" customHeight="1" x14ac:dyDescent="0.35">
      <c r="A327" s="189">
        <f t="shared" si="4"/>
        <v>320</v>
      </c>
      <c r="B327" s="182" t="s">
        <v>1085</v>
      </c>
      <c r="C327" s="183" t="s">
        <v>1086</v>
      </c>
      <c r="D327" s="184" t="s">
        <v>370</v>
      </c>
      <c r="E327" s="185">
        <v>58</v>
      </c>
      <c r="F327" s="186">
        <v>1.3137289999999999</v>
      </c>
      <c r="G327" s="187">
        <v>2.1641331076566617E-4</v>
      </c>
    </row>
    <row r="328" spans="1:7" ht="12.95" customHeight="1" x14ac:dyDescent="0.35">
      <c r="A328" s="189">
        <f t="shared" si="4"/>
        <v>321</v>
      </c>
      <c r="B328" s="182" t="s">
        <v>1087</v>
      </c>
      <c r="C328" s="183" t="s">
        <v>1088</v>
      </c>
      <c r="D328" s="184" t="s">
        <v>138</v>
      </c>
      <c r="E328" s="185">
        <v>1554</v>
      </c>
      <c r="F328" s="186">
        <v>1.3115760000000001</v>
      </c>
      <c r="G328" s="187">
        <v>2.160586425973617E-4</v>
      </c>
    </row>
    <row r="329" spans="1:7" ht="12.95" customHeight="1" x14ac:dyDescent="0.35">
      <c r="A329" s="189">
        <f t="shared" si="4"/>
        <v>322</v>
      </c>
      <c r="B329" s="182" t="s">
        <v>1089</v>
      </c>
      <c r="C329" s="183" t="s">
        <v>1090</v>
      </c>
      <c r="D329" s="184" t="s">
        <v>83</v>
      </c>
      <c r="E329" s="185">
        <v>43</v>
      </c>
      <c r="F329" s="186">
        <v>1.3113925</v>
      </c>
      <c r="G329" s="187">
        <v>2.1602841426067619E-4</v>
      </c>
    </row>
    <row r="330" spans="1:7" ht="12.95" customHeight="1" x14ac:dyDescent="0.35">
      <c r="A330" s="189">
        <f t="shared" ref="A330:A393" si="5">A329+1</f>
        <v>323</v>
      </c>
      <c r="B330" s="182" t="s">
        <v>1091</v>
      </c>
      <c r="C330" s="183" t="s">
        <v>1092</v>
      </c>
      <c r="D330" s="184" t="s">
        <v>131</v>
      </c>
      <c r="E330" s="185">
        <v>1405</v>
      </c>
      <c r="F330" s="186">
        <v>1.3108649999999999</v>
      </c>
      <c r="G330" s="187">
        <v>2.1594151808846041E-4</v>
      </c>
    </row>
    <row r="331" spans="1:7" ht="12.95" customHeight="1" x14ac:dyDescent="0.35">
      <c r="A331" s="189">
        <f t="shared" si="5"/>
        <v>324</v>
      </c>
      <c r="B331" s="182" t="s">
        <v>1093</v>
      </c>
      <c r="C331" s="183" t="s">
        <v>1094</v>
      </c>
      <c r="D331" s="184" t="s">
        <v>1</v>
      </c>
      <c r="E331" s="185">
        <v>415</v>
      </c>
      <c r="F331" s="186">
        <v>1.298535</v>
      </c>
      <c r="G331" s="187">
        <v>2.1391037154169112E-4</v>
      </c>
    </row>
    <row r="332" spans="1:7" ht="12.95" customHeight="1" x14ac:dyDescent="0.35">
      <c r="A332" s="189">
        <f t="shared" si="5"/>
        <v>325</v>
      </c>
      <c r="B332" s="182" t="s">
        <v>1095</v>
      </c>
      <c r="C332" s="183" t="s">
        <v>1096</v>
      </c>
      <c r="D332" s="184" t="s">
        <v>138</v>
      </c>
      <c r="E332" s="185">
        <v>2063</v>
      </c>
      <c r="F332" s="186">
        <v>1.2955639999999999</v>
      </c>
      <c r="G332" s="187">
        <v>2.1342095253192213E-4</v>
      </c>
    </row>
    <row r="333" spans="1:7" ht="12.95" customHeight="1" x14ac:dyDescent="0.35">
      <c r="A333" s="189">
        <f t="shared" si="5"/>
        <v>326</v>
      </c>
      <c r="B333" s="182" t="s">
        <v>1097</v>
      </c>
      <c r="C333" s="183" t="s">
        <v>1098</v>
      </c>
      <c r="D333" s="184" t="s">
        <v>53</v>
      </c>
      <c r="E333" s="185">
        <v>461</v>
      </c>
      <c r="F333" s="186">
        <v>1.2765089999999999</v>
      </c>
      <c r="G333" s="187">
        <v>2.1028198274695143E-4</v>
      </c>
    </row>
    <row r="334" spans="1:7" ht="12.95" customHeight="1" x14ac:dyDescent="0.35">
      <c r="A334" s="189">
        <f t="shared" si="5"/>
        <v>327</v>
      </c>
      <c r="B334" s="182" t="s">
        <v>1099</v>
      </c>
      <c r="C334" s="183" t="s">
        <v>1100</v>
      </c>
      <c r="D334" s="184" t="s">
        <v>138</v>
      </c>
      <c r="E334" s="185">
        <v>2119</v>
      </c>
      <c r="F334" s="186">
        <v>1.260805</v>
      </c>
      <c r="G334" s="187">
        <v>2.0769503016216111E-4</v>
      </c>
    </row>
    <row r="335" spans="1:7" ht="12.95" customHeight="1" x14ac:dyDescent="0.35">
      <c r="A335" s="189">
        <f t="shared" si="5"/>
        <v>328</v>
      </c>
      <c r="B335" s="182" t="s">
        <v>8</v>
      </c>
      <c r="C335" s="183" t="s">
        <v>1101</v>
      </c>
      <c r="D335" s="184" t="s">
        <v>129</v>
      </c>
      <c r="E335" s="185">
        <v>1191</v>
      </c>
      <c r="F335" s="186">
        <v>1.246977</v>
      </c>
      <c r="G335" s="187">
        <v>2.0541711495950695E-4</v>
      </c>
    </row>
    <row r="336" spans="1:7" ht="12.95" customHeight="1" x14ac:dyDescent="0.35">
      <c r="A336" s="189">
        <f t="shared" si="5"/>
        <v>329</v>
      </c>
      <c r="B336" s="182" t="s">
        <v>1102</v>
      </c>
      <c r="C336" s="183" t="s">
        <v>1103</v>
      </c>
      <c r="D336" s="184" t="s">
        <v>131</v>
      </c>
      <c r="E336" s="185">
        <v>265</v>
      </c>
      <c r="F336" s="186">
        <v>1.2424525</v>
      </c>
      <c r="G336" s="187">
        <v>2.0467178466341144E-4</v>
      </c>
    </row>
    <row r="337" spans="1:7" ht="12.95" customHeight="1" x14ac:dyDescent="0.35">
      <c r="A337" s="189">
        <f t="shared" si="5"/>
        <v>330</v>
      </c>
      <c r="B337" s="182" t="s">
        <v>1104</v>
      </c>
      <c r="C337" s="183" t="s">
        <v>1105</v>
      </c>
      <c r="D337" s="184" t="s">
        <v>1</v>
      </c>
      <c r="E337" s="185">
        <v>285</v>
      </c>
      <c r="F337" s="186">
        <v>1.2361875</v>
      </c>
      <c r="G337" s="187">
        <v>2.0363973818202381E-4</v>
      </c>
    </row>
    <row r="338" spans="1:7" ht="12.95" customHeight="1" x14ac:dyDescent="0.35">
      <c r="A338" s="189">
        <f t="shared" si="5"/>
        <v>331</v>
      </c>
      <c r="B338" s="182" t="s">
        <v>1106</v>
      </c>
      <c r="C338" s="183" t="s">
        <v>1107</v>
      </c>
      <c r="D338" s="184" t="s">
        <v>94</v>
      </c>
      <c r="E338" s="185">
        <v>1800</v>
      </c>
      <c r="F338" s="186">
        <v>1.2357</v>
      </c>
      <c r="G338" s="187">
        <v>2.0355943129300922E-4</v>
      </c>
    </row>
    <row r="339" spans="1:7" ht="12.95" customHeight="1" x14ac:dyDescent="0.35">
      <c r="A339" s="189">
        <f t="shared" si="5"/>
        <v>332</v>
      </c>
      <c r="B339" s="182" t="s">
        <v>1108</v>
      </c>
      <c r="C339" s="183" t="s">
        <v>1109</v>
      </c>
      <c r="D339" s="184" t="s">
        <v>53</v>
      </c>
      <c r="E339" s="185">
        <v>1714</v>
      </c>
      <c r="F339" s="186">
        <v>1.222939</v>
      </c>
      <c r="G339" s="187">
        <v>2.0145728521974701E-4</v>
      </c>
    </row>
    <row r="340" spans="1:7" ht="12.95" customHeight="1" x14ac:dyDescent="0.35">
      <c r="A340" s="189">
        <f t="shared" si="5"/>
        <v>333</v>
      </c>
      <c r="B340" s="182" t="s">
        <v>1110</v>
      </c>
      <c r="C340" s="183" t="s">
        <v>1111</v>
      </c>
      <c r="D340" s="184" t="s">
        <v>83</v>
      </c>
      <c r="E340" s="185">
        <v>2326</v>
      </c>
      <c r="F340" s="186">
        <v>1.22115</v>
      </c>
      <c r="G340" s="187">
        <v>2.0116257952857344E-4</v>
      </c>
    </row>
    <row r="341" spans="1:7" ht="12.95" customHeight="1" x14ac:dyDescent="0.35">
      <c r="A341" s="189">
        <f t="shared" si="5"/>
        <v>334</v>
      </c>
      <c r="B341" s="182" t="s">
        <v>1112</v>
      </c>
      <c r="C341" s="183" t="s">
        <v>1113</v>
      </c>
      <c r="D341" s="184" t="s">
        <v>1</v>
      </c>
      <c r="E341" s="185">
        <v>190</v>
      </c>
      <c r="F341" s="186">
        <v>1.2198</v>
      </c>
      <c r="G341" s="187">
        <v>2.0094019122053302E-4</v>
      </c>
    </row>
    <row r="342" spans="1:7" ht="12.95" customHeight="1" x14ac:dyDescent="0.35">
      <c r="A342" s="189">
        <f t="shared" si="5"/>
        <v>335</v>
      </c>
      <c r="B342" s="182" t="s">
        <v>1114</v>
      </c>
      <c r="C342" s="183" t="s">
        <v>1115</v>
      </c>
      <c r="D342" s="184" t="s">
        <v>681</v>
      </c>
      <c r="E342" s="185">
        <v>14790</v>
      </c>
      <c r="F342" s="186">
        <v>1.21278</v>
      </c>
      <c r="G342" s="187">
        <v>1.9978377201872275E-4</v>
      </c>
    </row>
    <row r="343" spans="1:7" ht="12.95" customHeight="1" x14ac:dyDescent="0.35">
      <c r="A343" s="189">
        <f t="shared" si="5"/>
        <v>336</v>
      </c>
      <c r="B343" s="182" t="s">
        <v>1116</v>
      </c>
      <c r="C343" s="183" t="s">
        <v>1117</v>
      </c>
      <c r="D343" s="184" t="s">
        <v>366</v>
      </c>
      <c r="E343" s="185">
        <v>2099</v>
      </c>
      <c r="F343" s="186">
        <v>1.1953805</v>
      </c>
      <c r="G343" s="187">
        <v>1.9691751619224163E-4</v>
      </c>
    </row>
    <row r="344" spans="1:7" ht="12.95" customHeight="1" x14ac:dyDescent="0.35">
      <c r="A344" s="189">
        <f t="shared" si="5"/>
        <v>337</v>
      </c>
      <c r="B344" s="182" t="s">
        <v>1118</v>
      </c>
      <c r="C344" s="183" t="s">
        <v>1119</v>
      </c>
      <c r="D344" s="184" t="s">
        <v>147</v>
      </c>
      <c r="E344" s="185">
        <v>1301</v>
      </c>
      <c r="F344" s="186">
        <v>1.1585405</v>
      </c>
      <c r="G344" s="187">
        <v>1.9084878636393829E-4</v>
      </c>
    </row>
    <row r="345" spans="1:7" ht="12.95" customHeight="1" x14ac:dyDescent="0.35">
      <c r="A345" s="189">
        <f t="shared" si="5"/>
        <v>338</v>
      </c>
      <c r="B345" s="182" t="s">
        <v>1120</v>
      </c>
      <c r="C345" s="183" t="s">
        <v>1121</v>
      </c>
      <c r="D345" s="184" t="s">
        <v>77</v>
      </c>
      <c r="E345" s="185">
        <v>1211</v>
      </c>
      <c r="F345" s="186">
        <v>1.155294</v>
      </c>
      <c r="G345" s="187">
        <v>1.9031398366612106E-4</v>
      </c>
    </row>
    <row r="346" spans="1:7" ht="12.95" customHeight="1" x14ac:dyDescent="0.35">
      <c r="A346" s="189">
        <f t="shared" si="5"/>
        <v>339</v>
      </c>
      <c r="B346" s="182" t="s">
        <v>1122</v>
      </c>
      <c r="C346" s="183" t="s">
        <v>1123</v>
      </c>
      <c r="D346" s="184" t="s">
        <v>55</v>
      </c>
      <c r="E346" s="185">
        <v>4620</v>
      </c>
      <c r="F346" s="186">
        <v>1.155</v>
      </c>
      <c r="G346" s="187">
        <v>1.9026555243459225E-4</v>
      </c>
    </row>
    <row r="347" spans="1:7" ht="12.95" customHeight="1" x14ac:dyDescent="0.35">
      <c r="A347" s="189">
        <f t="shared" si="5"/>
        <v>340</v>
      </c>
      <c r="B347" s="182" t="s">
        <v>1124</v>
      </c>
      <c r="C347" s="183" t="s">
        <v>1125</v>
      </c>
      <c r="D347" s="184" t="s">
        <v>410</v>
      </c>
      <c r="E347" s="185">
        <v>4056</v>
      </c>
      <c r="F347" s="186">
        <v>1.147848</v>
      </c>
      <c r="G347" s="187">
        <v>1.8908738859821803E-4</v>
      </c>
    </row>
    <row r="348" spans="1:7" ht="12.95" customHeight="1" x14ac:dyDescent="0.35">
      <c r="A348" s="189">
        <f t="shared" si="5"/>
        <v>341</v>
      </c>
      <c r="B348" s="182" t="s">
        <v>1126</v>
      </c>
      <c r="C348" s="183" t="s">
        <v>1127</v>
      </c>
      <c r="D348" s="184" t="s">
        <v>51</v>
      </c>
      <c r="E348" s="185">
        <v>1560</v>
      </c>
      <c r="F348" s="186">
        <v>1.1434800000000001</v>
      </c>
      <c r="G348" s="187">
        <v>1.8836783887264723E-4</v>
      </c>
    </row>
    <row r="349" spans="1:7" ht="12.95" customHeight="1" x14ac:dyDescent="0.35">
      <c r="A349" s="189">
        <f t="shared" si="5"/>
        <v>342</v>
      </c>
      <c r="B349" s="182" t="s">
        <v>1128</v>
      </c>
      <c r="C349" s="183" t="s">
        <v>1129</v>
      </c>
      <c r="D349" s="184" t="s">
        <v>155</v>
      </c>
      <c r="E349" s="185">
        <v>1406</v>
      </c>
      <c r="F349" s="186">
        <v>1.1367510000000001</v>
      </c>
      <c r="G349" s="187">
        <v>1.8725935670612569E-4</v>
      </c>
    </row>
    <row r="350" spans="1:7" ht="12.95" customHeight="1" x14ac:dyDescent="0.35">
      <c r="A350" s="189">
        <f t="shared" si="5"/>
        <v>343</v>
      </c>
      <c r="B350" s="182" t="s">
        <v>1130</v>
      </c>
      <c r="C350" s="183" t="s">
        <v>1131</v>
      </c>
      <c r="D350" s="184" t="s">
        <v>1</v>
      </c>
      <c r="E350" s="185">
        <v>936</v>
      </c>
      <c r="F350" s="186">
        <v>1.1232</v>
      </c>
      <c r="G350" s="187">
        <v>1.8502707228963984E-4</v>
      </c>
    </row>
    <row r="351" spans="1:7" ht="12.95" customHeight="1" x14ac:dyDescent="0.35">
      <c r="A351" s="189">
        <f t="shared" si="5"/>
        <v>344</v>
      </c>
      <c r="B351" s="182" t="s">
        <v>1132</v>
      </c>
      <c r="C351" s="183" t="s">
        <v>1133</v>
      </c>
      <c r="D351" s="184" t="s">
        <v>366</v>
      </c>
      <c r="E351" s="185">
        <v>885</v>
      </c>
      <c r="F351" s="186">
        <v>1.123065</v>
      </c>
      <c r="G351" s="187">
        <v>1.8500483345883578E-4</v>
      </c>
    </row>
    <row r="352" spans="1:7" ht="12.95" customHeight="1" x14ac:dyDescent="0.35">
      <c r="A352" s="189">
        <f t="shared" si="5"/>
        <v>345</v>
      </c>
      <c r="B352" s="182" t="s">
        <v>1134</v>
      </c>
      <c r="C352" s="183" t="s">
        <v>1135</v>
      </c>
      <c r="D352" s="184" t="s">
        <v>53</v>
      </c>
      <c r="E352" s="185">
        <v>340</v>
      </c>
      <c r="F352" s="186">
        <v>1.1192800000000001</v>
      </c>
      <c r="G352" s="187">
        <v>1.8438132253592243E-4</v>
      </c>
    </row>
    <row r="353" spans="1:7" ht="12.95" customHeight="1" x14ac:dyDescent="0.35">
      <c r="A353" s="189">
        <f t="shared" si="5"/>
        <v>346</v>
      </c>
      <c r="B353" s="182" t="s">
        <v>1136</v>
      </c>
      <c r="C353" s="183" t="s">
        <v>1137</v>
      </c>
      <c r="D353" s="184" t="s">
        <v>1138</v>
      </c>
      <c r="E353" s="185">
        <v>871</v>
      </c>
      <c r="F353" s="186">
        <v>1.1174930000000001</v>
      </c>
      <c r="G353" s="187">
        <v>1.8408694630890892E-4</v>
      </c>
    </row>
    <row r="354" spans="1:7" ht="12.95" customHeight="1" x14ac:dyDescent="0.35">
      <c r="A354" s="189">
        <f t="shared" si="5"/>
        <v>347</v>
      </c>
      <c r="B354" s="182" t="s">
        <v>1139</v>
      </c>
      <c r="C354" s="183" t="s">
        <v>1140</v>
      </c>
      <c r="D354" s="184" t="s">
        <v>48</v>
      </c>
      <c r="E354" s="185">
        <v>1210</v>
      </c>
      <c r="F354" s="186">
        <v>1.116225</v>
      </c>
      <c r="G354" s="187">
        <v>1.8387806603143092E-4</v>
      </c>
    </row>
    <row r="355" spans="1:7" ht="12.95" customHeight="1" x14ac:dyDescent="0.35">
      <c r="A355" s="189">
        <f t="shared" si="5"/>
        <v>348</v>
      </c>
      <c r="B355" s="182" t="s">
        <v>1141</v>
      </c>
      <c r="C355" s="183" t="s">
        <v>1142</v>
      </c>
      <c r="D355" s="184" t="s">
        <v>70</v>
      </c>
      <c r="E355" s="185">
        <v>574</v>
      </c>
      <c r="F355" s="186">
        <v>1.108681</v>
      </c>
      <c r="G355" s="187">
        <v>1.82635327219685E-4</v>
      </c>
    </row>
    <row r="356" spans="1:7" ht="12.95" customHeight="1" x14ac:dyDescent="0.35">
      <c r="A356" s="189">
        <f t="shared" si="5"/>
        <v>349</v>
      </c>
      <c r="B356" s="182" t="s">
        <v>1143</v>
      </c>
      <c r="C356" s="183" t="s">
        <v>1144</v>
      </c>
      <c r="D356" s="184" t="s">
        <v>55</v>
      </c>
      <c r="E356" s="185">
        <v>4069</v>
      </c>
      <c r="F356" s="186">
        <v>1.106768</v>
      </c>
      <c r="G356" s="187">
        <v>1.823201947505877E-4</v>
      </c>
    </row>
    <row r="357" spans="1:7" ht="12.95" customHeight="1" x14ac:dyDescent="0.35">
      <c r="A357" s="189">
        <f t="shared" si="5"/>
        <v>350</v>
      </c>
      <c r="B357" s="182" t="s">
        <v>1145</v>
      </c>
      <c r="C357" s="183" t="s">
        <v>1146</v>
      </c>
      <c r="D357" s="184" t="s">
        <v>366</v>
      </c>
      <c r="E357" s="185">
        <v>1826</v>
      </c>
      <c r="F357" s="186">
        <v>1.103817</v>
      </c>
      <c r="G357" s="187">
        <v>1.8183407038241931E-4</v>
      </c>
    </row>
    <row r="358" spans="1:7" ht="12.95" customHeight="1" x14ac:dyDescent="0.35">
      <c r="A358" s="189">
        <f t="shared" si="5"/>
        <v>351</v>
      </c>
      <c r="B358" s="182" t="s">
        <v>1147</v>
      </c>
      <c r="C358" s="183" t="s">
        <v>1148</v>
      </c>
      <c r="D358" s="184" t="s">
        <v>83</v>
      </c>
      <c r="E358" s="185">
        <v>373</v>
      </c>
      <c r="F358" s="186">
        <v>1.0897195</v>
      </c>
      <c r="G358" s="187">
        <v>1.7951175988419711E-4</v>
      </c>
    </row>
    <row r="359" spans="1:7" ht="12.95" customHeight="1" x14ac:dyDescent="0.35">
      <c r="A359" s="189">
        <f t="shared" si="5"/>
        <v>352</v>
      </c>
      <c r="B359" s="182" t="s">
        <v>1149</v>
      </c>
      <c r="C359" s="183" t="s">
        <v>1150</v>
      </c>
      <c r="D359" s="184" t="s">
        <v>410</v>
      </c>
      <c r="E359" s="185">
        <v>6396</v>
      </c>
      <c r="F359" s="186">
        <v>1.080924</v>
      </c>
      <c r="G359" s="187">
        <v>1.7806285887429367E-4</v>
      </c>
    </row>
    <row r="360" spans="1:7" ht="12.95" customHeight="1" x14ac:dyDescent="0.35">
      <c r="A360" s="189">
        <f t="shared" si="5"/>
        <v>353</v>
      </c>
      <c r="B360" s="182" t="s">
        <v>1151</v>
      </c>
      <c r="C360" s="183" t="s">
        <v>1152</v>
      </c>
      <c r="D360" s="184" t="s">
        <v>155</v>
      </c>
      <c r="E360" s="185">
        <v>1207</v>
      </c>
      <c r="F360" s="186">
        <v>1.0784545000000001</v>
      </c>
      <c r="G360" s="187">
        <v>1.7765605300265971E-4</v>
      </c>
    </row>
    <row r="361" spans="1:7" ht="12.95" customHeight="1" x14ac:dyDescent="0.35">
      <c r="A361" s="189">
        <f t="shared" si="5"/>
        <v>354</v>
      </c>
      <c r="B361" s="182" t="s">
        <v>1153</v>
      </c>
      <c r="C361" s="183" t="s">
        <v>1154</v>
      </c>
      <c r="D361" s="184" t="s">
        <v>760</v>
      </c>
      <c r="E361" s="185">
        <v>16438</v>
      </c>
      <c r="F361" s="186">
        <v>1.06847</v>
      </c>
      <c r="G361" s="187">
        <v>1.7601128554960068E-4</v>
      </c>
    </row>
    <row r="362" spans="1:7" ht="12.95" customHeight="1" x14ac:dyDescent="0.35">
      <c r="A362" s="189">
        <f t="shared" si="5"/>
        <v>355</v>
      </c>
      <c r="B362" s="182" t="s">
        <v>1155</v>
      </c>
      <c r="C362" s="183" t="s">
        <v>1156</v>
      </c>
      <c r="D362" s="184" t="s">
        <v>70</v>
      </c>
      <c r="E362" s="185">
        <v>3019</v>
      </c>
      <c r="F362" s="186">
        <v>1.0611785</v>
      </c>
      <c r="G362" s="187">
        <v>1.7481014158806228E-4</v>
      </c>
    </row>
    <row r="363" spans="1:7" ht="12.95" customHeight="1" x14ac:dyDescent="0.35">
      <c r="A363" s="189">
        <f t="shared" si="5"/>
        <v>356</v>
      </c>
      <c r="B363" s="182" t="s">
        <v>24</v>
      </c>
      <c r="C363" s="183" t="s">
        <v>1157</v>
      </c>
      <c r="D363" s="184" t="s">
        <v>48</v>
      </c>
      <c r="E363" s="185">
        <v>208</v>
      </c>
      <c r="F363" s="186">
        <v>1.05196</v>
      </c>
      <c r="G363" s="187">
        <v>1.732915589083062E-4</v>
      </c>
    </row>
    <row r="364" spans="1:7" ht="12.95" customHeight="1" x14ac:dyDescent="0.35">
      <c r="A364" s="189">
        <f t="shared" si="5"/>
        <v>357</v>
      </c>
      <c r="B364" s="182" t="s">
        <v>1158</v>
      </c>
      <c r="C364" s="183" t="s">
        <v>1159</v>
      </c>
      <c r="D364" s="184" t="s">
        <v>48</v>
      </c>
      <c r="E364" s="185">
        <v>209</v>
      </c>
      <c r="F364" s="186">
        <v>1.0371625</v>
      </c>
      <c r="G364" s="187">
        <v>1.70853935954063E-4</v>
      </c>
    </row>
    <row r="365" spans="1:7" ht="12.95" customHeight="1" x14ac:dyDescent="0.35">
      <c r="A365" s="189">
        <f t="shared" si="5"/>
        <v>358</v>
      </c>
      <c r="B365" s="182" t="s">
        <v>1160</v>
      </c>
      <c r="C365" s="183" t="s">
        <v>1161</v>
      </c>
      <c r="D365" s="184" t="s">
        <v>171</v>
      </c>
      <c r="E365" s="185">
        <v>1946</v>
      </c>
      <c r="F365" s="186">
        <v>1.0342990000000001</v>
      </c>
      <c r="G365" s="187">
        <v>1.7038222564289725E-4</v>
      </c>
    </row>
    <row r="366" spans="1:7" ht="12.95" customHeight="1" x14ac:dyDescent="0.35">
      <c r="A366" s="189">
        <f t="shared" si="5"/>
        <v>359</v>
      </c>
      <c r="B366" s="182" t="s">
        <v>1162</v>
      </c>
      <c r="C366" s="183" t="s">
        <v>1163</v>
      </c>
      <c r="D366" s="184" t="s">
        <v>1164</v>
      </c>
      <c r="E366" s="185">
        <v>1862</v>
      </c>
      <c r="F366" s="186">
        <v>1.0306169999999999</v>
      </c>
      <c r="G366" s="187">
        <v>1.6977568212422697E-4</v>
      </c>
    </row>
    <row r="367" spans="1:7" ht="12.95" customHeight="1" x14ac:dyDescent="0.35">
      <c r="A367" s="189">
        <f t="shared" si="5"/>
        <v>360</v>
      </c>
      <c r="B367" s="182" t="s">
        <v>1165</v>
      </c>
      <c r="C367" s="183" t="s">
        <v>1166</v>
      </c>
      <c r="D367" s="184" t="s">
        <v>131</v>
      </c>
      <c r="E367" s="185">
        <v>1771</v>
      </c>
      <c r="F367" s="186">
        <v>1.0121264999999999</v>
      </c>
      <c r="G367" s="187">
        <v>1.6672970359843319E-4</v>
      </c>
    </row>
    <row r="368" spans="1:7" ht="12.95" customHeight="1" x14ac:dyDescent="0.35">
      <c r="A368" s="189">
        <f t="shared" si="5"/>
        <v>361</v>
      </c>
      <c r="B368" s="182" t="s">
        <v>1167</v>
      </c>
      <c r="C368" s="183" t="s">
        <v>1168</v>
      </c>
      <c r="D368" s="184" t="s">
        <v>739</v>
      </c>
      <c r="E368" s="185">
        <v>432</v>
      </c>
      <c r="F368" s="186">
        <v>1.009368</v>
      </c>
      <c r="G368" s="187">
        <v>1.6627529015567056E-4</v>
      </c>
    </row>
    <row r="369" spans="1:7" ht="12.95" customHeight="1" x14ac:dyDescent="0.35">
      <c r="A369" s="189">
        <f t="shared" si="5"/>
        <v>362</v>
      </c>
      <c r="B369" s="182" t="s">
        <v>1169</v>
      </c>
      <c r="C369" s="183" t="s">
        <v>1170</v>
      </c>
      <c r="D369" s="184" t="s">
        <v>72</v>
      </c>
      <c r="E369" s="185">
        <v>156</v>
      </c>
      <c r="F369" s="186">
        <v>1.00854</v>
      </c>
      <c r="G369" s="187">
        <v>1.6613889199340576E-4</v>
      </c>
    </row>
    <row r="370" spans="1:7" ht="12.95" customHeight="1" x14ac:dyDescent="0.35">
      <c r="A370" s="189">
        <f t="shared" si="5"/>
        <v>363</v>
      </c>
      <c r="B370" s="182" t="s">
        <v>1171</v>
      </c>
      <c r="C370" s="183" t="s">
        <v>1172</v>
      </c>
      <c r="D370" s="184" t="s">
        <v>131</v>
      </c>
      <c r="E370" s="185">
        <v>268</v>
      </c>
      <c r="F370" s="186">
        <v>0.99990800000000002</v>
      </c>
      <c r="G370" s="187">
        <v>1.6471692467858723E-4</v>
      </c>
    </row>
    <row r="371" spans="1:7" ht="12.95" customHeight="1" x14ac:dyDescent="0.35">
      <c r="A371" s="189">
        <f t="shared" si="5"/>
        <v>364</v>
      </c>
      <c r="B371" s="182" t="s">
        <v>1173</v>
      </c>
      <c r="C371" s="183" t="s">
        <v>1174</v>
      </c>
      <c r="D371" s="184" t="s">
        <v>53</v>
      </c>
      <c r="E371" s="185">
        <v>233</v>
      </c>
      <c r="F371" s="186">
        <v>0.97906599999999999</v>
      </c>
      <c r="G371" s="187">
        <v>1.6128357866660302E-4</v>
      </c>
    </row>
    <row r="372" spans="1:7" ht="12.95" customHeight="1" x14ac:dyDescent="0.35">
      <c r="A372" s="189">
        <f t="shared" si="5"/>
        <v>365</v>
      </c>
      <c r="B372" s="182" t="s">
        <v>1175</v>
      </c>
      <c r="C372" s="183" t="s">
        <v>1176</v>
      </c>
      <c r="D372" s="184" t="s">
        <v>410</v>
      </c>
      <c r="E372" s="185">
        <v>13769</v>
      </c>
      <c r="F372" s="186">
        <v>0.977599</v>
      </c>
      <c r="G372" s="187">
        <v>1.6104191670519909E-4</v>
      </c>
    </row>
    <row r="373" spans="1:7" ht="12.95" customHeight="1" x14ac:dyDescent="0.35">
      <c r="A373" s="189">
        <f t="shared" si="5"/>
        <v>366</v>
      </c>
      <c r="B373" s="182" t="s">
        <v>1177</v>
      </c>
      <c r="C373" s="183" t="s">
        <v>1178</v>
      </c>
      <c r="D373" s="184" t="s">
        <v>155</v>
      </c>
      <c r="E373" s="185">
        <v>836</v>
      </c>
      <c r="F373" s="186">
        <v>0.96934200000000004</v>
      </c>
      <c r="G373" s="187">
        <v>1.5968172392039179E-4</v>
      </c>
    </row>
    <row r="374" spans="1:7" ht="12.95" customHeight="1" x14ac:dyDescent="0.35">
      <c r="A374" s="189">
        <f t="shared" si="5"/>
        <v>367</v>
      </c>
      <c r="B374" s="182" t="s">
        <v>1179</v>
      </c>
      <c r="C374" s="183" t="s">
        <v>1180</v>
      </c>
      <c r="D374" s="184" t="s">
        <v>48</v>
      </c>
      <c r="E374" s="185">
        <v>5843</v>
      </c>
      <c r="F374" s="186">
        <v>0.95533049999999997</v>
      </c>
      <c r="G374" s="187">
        <v>1.5737358038105215E-4</v>
      </c>
    </row>
    <row r="375" spans="1:7" ht="12.95" customHeight="1" x14ac:dyDescent="0.35">
      <c r="A375" s="189">
        <f t="shared" si="5"/>
        <v>368</v>
      </c>
      <c r="B375" s="182" t="s">
        <v>1181</v>
      </c>
      <c r="C375" s="183" t="s">
        <v>1182</v>
      </c>
      <c r="D375" s="184" t="s">
        <v>72</v>
      </c>
      <c r="E375" s="185">
        <v>728</v>
      </c>
      <c r="F375" s="186">
        <v>0.93256799999999995</v>
      </c>
      <c r="G375" s="187">
        <v>1.5362386640937041E-4</v>
      </c>
    </row>
    <row r="376" spans="1:7" ht="12.95" customHeight="1" x14ac:dyDescent="0.35">
      <c r="A376" s="189">
        <f t="shared" si="5"/>
        <v>369</v>
      </c>
      <c r="B376" s="182" t="s">
        <v>1183</v>
      </c>
      <c r="C376" s="183" t="s">
        <v>1184</v>
      </c>
      <c r="D376" s="184" t="s">
        <v>72</v>
      </c>
      <c r="E376" s="185">
        <v>3385</v>
      </c>
      <c r="F376" s="186">
        <v>0.92071999999999998</v>
      </c>
      <c r="G376" s="187">
        <v>1.5167212072517556E-4</v>
      </c>
    </row>
    <row r="377" spans="1:7" ht="12.95" customHeight="1" x14ac:dyDescent="0.35">
      <c r="A377" s="189">
        <f t="shared" si="5"/>
        <v>370</v>
      </c>
      <c r="B377" s="182" t="s">
        <v>1185</v>
      </c>
      <c r="C377" s="183" t="s">
        <v>1186</v>
      </c>
      <c r="D377" s="184" t="s">
        <v>51</v>
      </c>
      <c r="E377" s="185">
        <v>240</v>
      </c>
      <c r="F377" s="186">
        <v>0.90024000000000004</v>
      </c>
      <c r="G377" s="187">
        <v>1.4829840772616218E-4</v>
      </c>
    </row>
    <row r="378" spans="1:7" ht="12.95" customHeight="1" x14ac:dyDescent="0.35">
      <c r="A378" s="189">
        <f t="shared" si="5"/>
        <v>371</v>
      </c>
      <c r="B378" s="182" t="s">
        <v>15</v>
      </c>
      <c r="C378" s="183" t="s">
        <v>1187</v>
      </c>
      <c r="D378" s="184" t="s">
        <v>77</v>
      </c>
      <c r="E378" s="185">
        <v>1304</v>
      </c>
      <c r="F378" s="186">
        <v>0.89389200000000002</v>
      </c>
      <c r="G378" s="187">
        <v>1.4725268848213207E-4</v>
      </c>
    </row>
    <row r="379" spans="1:7" ht="12.95" customHeight="1" x14ac:dyDescent="0.35">
      <c r="A379" s="189">
        <f t="shared" si="5"/>
        <v>372</v>
      </c>
      <c r="B379" s="182" t="s">
        <v>1188</v>
      </c>
      <c r="C379" s="183" t="s">
        <v>1189</v>
      </c>
      <c r="D379" s="184" t="s">
        <v>366</v>
      </c>
      <c r="E379" s="185">
        <v>325</v>
      </c>
      <c r="F379" s="186">
        <v>0.88660000000000005</v>
      </c>
      <c r="G379" s="187">
        <v>1.4605146215455366E-4</v>
      </c>
    </row>
    <row r="380" spans="1:7" ht="12.95" customHeight="1" x14ac:dyDescent="0.35">
      <c r="A380" s="189">
        <f t="shared" si="5"/>
        <v>373</v>
      </c>
      <c r="B380" s="182" t="s">
        <v>1190</v>
      </c>
      <c r="C380" s="183" t="s">
        <v>1191</v>
      </c>
      <c r="D380" s="184" t="s">
        <v>51</v>
      </c>
      <c r="E380" s="185">
        <v>754</v>
      </c>
      <c r="F380" s="186">
        <v>0.87124699999999999</v>
      </c>
      <c r="G380" s="187">
        <v>1.4352233052985385E-4</v>
      </c>
    </row>
    <row r="381" spans="1:7" ht="12.95" customHeight="1" x14ac:dyDescent="0.35">
      <c r="A381" s="189">
        <f t="shared" si="5"/>
        <v>374</v>
      </c>
      <c r="B381" s="182" t="s">
        <v>1192</v>
      </c>
      <c r="C381" s="183" t="s">
        <v>1193</v>
      </c>
      <c r="D381" s="184" t="s">
        <v>79</v>
      </c>
      <c r="E381" s="185">
        <v>2221</v>
      </c>
      <c r="F381" s="186">
        <v>0.85286399999999996</v>
      </c>
      <c r="G381" s="187">
        <v>1.4049406070266326E-4</v>
      </c>
    </row>
    <row r="382" spans="1:7" ht="12.95" customHeight="1" x14ac:dyDescent="0.35">
      <c r="A382" s="189">
        <f t="shared" si="5"/>
        <v>375</v>
      </c>
      <c r="B382" s="182" t="s">
        <v>1194</v>
      </c>
      <c r="C382" s="183" t="s">
        <v>1195</v>
      </c>
      <c r="D382" s="184" t="s">
        <v>1138</v>
      </c>
      <c r="E382" s="185">
        <v>6451</v>
      </c>
      <c r="F382" s="186">
        <v>0.84508099999999997</v>
      </c>
      <c r="G382" s="187">
        <v>1.3921195092379018E-4</v>
      </c>
    </row>
    <row r="383" spans="1:7" ht="12.95" customHeight="1" x14ac:dyDescent="0.35">
      <c r="A383" s="189">
        <f t="shared" si="5"/>
        <v>376</v>
      </c>
      <c r="B383" s="182" t="s">
        <v>1196</v>
      </c>
      <c r="C383" s="183" t="s">
        <v>1197</v>
      </c>
      <c r="D383" s="184" t="s">
        <v>147</v>
      </c>
      <c r="E383" s="185">
        <v>175</v>
      </c>
      <c r="F383" s="186">
        <v>0.83860000000000001</v>
      </c>
      <c r="G383" s="187">
        <v>1.3814432231311607E-4</v>
      </c>
    </row>
    <row r="384" spans="1:7" ht="12.95" customHeight="1" x14ac:dyDescent="0.35">
      <c r="A384" s="189">
        <f t="shared" si="5"/>
        <v>377</v>
      </c>
      <c r="B384" s="182" t="s">
        <v>1198</v>
      </c>
      <c r="C384" s="183" t="s">
        <v>1199</v>
      </c>
      <c r="D384" s="184" t="s">
        <v>1</v>
      </c>
      <c r="E384" s="185">
        <v>675</v>
      </c>
      <c r="F384" s="186">
        <v>0.82923749999999996</v>
      </c>
      <c r="G384" s="187">
        <v>1.3660201821383565E-4</v>
      </c>
    </row>
    <row r="385" spans="1:7" x14ac:dyDescent="0.35">
      <c r="A385" s="189">
        <f t="shared" si="5"/>
        <v>378</v>
      </c>
      <c r="B385" s="182" t="s">
        <v>1200</v>
      </c>
      <c r="C385" s="183" t="s">
        <v>1201</v>
      </c>
      <c r="D385" s="184" t="s">
        <v>147</v>
      </c>
      <c r="E385" s="185">
        <v>119</v>
      </c>
      <c r="F385" s="186">
        <v>0.82217099999999999</v>
      </c>
      <c r="G385" s="187">
        <v>1.3543793897030401E-4</v>
      </c>
    </row>
    <row r="386" spans="1:7" x14ac:dyDescent="0.35">
      <c r="A386" s="189">
        <f t="shared" si="5"/>
        <v>379</v>
      </c>
      <c r="B386" s="182" t="s">
        <v>1202</v>
      </c>
      <c r="C386" s="183" t="s">
        <v>1203</v>
      </c>
      <c r="D386" s="184" t="s">
        <v>53</v>
      </c>
      <c r="E386" s="185">
        <v>2265</v>
      </c>
      <c r="F386" s="186">
        <v>0.81653249999999999</v>
      </c>
      <c r="G386" s="187">
        <v>1.3450909713705515E-4</v>
      </c>
    </row>
    <row r="387" spans="1:7" x14ac:dyDescent="0.35">
      <c r="A387" s="189">
        <f t="shared" si="5"/>
        <v>380</v>
      </c>
      <c r="B387" s="182" t="s">
        <v>1204</v>
      </c>
      <c r="C387" s="183" t="s">
        <v>1205</v>
      </c>
      <c r="D387" s="184" t="s">
        <v>129</v>
      </c>
      <c r="E387" s="185">
        <v>622</v>
      </c>
      <c r="F387" s="186">
        <v>0.81388700000000003</v>
      </c>
      <c r="G387" s="187">
        <v>1.3407329841933592E-4</v>
      </c>
    </row>
    <row r="388" spans="1:7" x14ac:dyDescent="0.35">
      <c r="A388" s="189">
        <f t="shared" si="5"/>
        <v>381</v>
      </c>
      <c r="B388" s="182" t="s">
        <v>1206</v>
      </c>
      <c r="C388" s="183" t="s">
        <v>1207</v>
      </c>
      <c r="D388" s="184" t="s">
        <v>147</v>
      </c>
      <c r="E388" s="185">
        <v>3474</v>
      </c>
      <c r="F388" s="186">
        <v>0.80423100000000003</v>
      </c>
      <c r="G388" s="187">
        <v>1.324826454545667E-4</v>
      </c>
    </row>
    <row r="389" spans="1:7" x14ac:dyDescent="0.35">
      <c r="A389" s="189">
        <f t="shared" si="5"/>
        <v>382</v>
      </c>
      <c r="B389" s="182" t="s">
        <v>3</v>
      </c>
      <c r="C389" s="183" t="s">
        <v>1208</v>
      </c>
      <c r="D389" s="184" t="s">
        <v>366</v>
      </c>
      <c r="E389" s="185">
        <v>1154</v>
      </c>
      <c r="F389" s="186">
        <v>0.78645100000000001</v>
      </c>
      <c r="G389" s="187">
        <v>1.295537090716342E-4</v>
      </c>
    </row>
    <row r="390" spans="1:7" x14ac:dyDescent="0.35">
      <c r="A390" s="189">
        <f t="shared" si="5"/>
        <v>383</v>
      </c>
      <c r="B390" s="182" t="s">
        <v>1209</v>
      </c>
      <c r="C390" s="183" t="s">
        <v>1210</v>
      </c>
      <c r="D390" s="184" t="s">
        <v>138</v>
      </c>
      <c r="E390" s="185">
        <v>1083</v>
      </c>
      <c r="F390" s="186">
        <v>0.78463349999999998</v>
      </c>
      <c r="G390" s="187">
        <v>1.2925430851617976E-4</v>
      </c>
    </row>
    <row r="391" spans="1:7" x14ac:dyDescent="0.35">
      <c r="A391" s="189">
        <f t="shared" si="5"/>
        <v>384</v>
      </c>
      <c r="B391" s="182" t="s">
        <v>1211</v>
      </c>
      <c r="C391" s="183" t="s">
        <v>1212</v>
      </c>
      <c r="D391" s="184" t="s">
        <v>83</v>
      </c>
      <c r="E391" s="185">
        <v>306</v>
      </c>
      <c r="F391" s="186">
        <v>0.78091200000000005</v>
      </c>
      <c r="G391" s="187">
        <v>1.286412580803483E-4</v>
      </c>
    </row>
    <row r="392" spans="1:7" x14ac:dyDescent="0.35">
      <c r="A392" s="189">
        <f t="shared" si="5"/>
        <v>385</v>
      </c>
      <c r="B392" s="182" t="s">
        <v>1213</v>
      </c>
      <c r="C392" s="183" t="s">
        <v>1214</v>
      </c>
      <c r="D392" s="184" t="s">
        <v>131</v>
      </c>
      <c r="E392" s="185">
        <v>450</v>
      </c>
      <c r="F392" s="186">
        <v>0.76139999999999997</v>
      </c>
      <c r="G392" s="187">
        <v>1.2542700573480394E-4</v>
      </c>
    </row>
    <row r="393" spans="1:7" x14ac:dyDescent="0.35">
      <c r="A393" s="189">
        <f t="shared" si="5"/>
        <v>386</v>
      </c>
      <c r="B393" s="182" t="s">
        <v>1215</v>
      </c>
      <c r="C393" s="183" t="s">
        <v>1216</v>
      </c>
      <c r="D393" s="184" t="s">
        <v>70</v>
      </c>
      <c r="E393" s="185">
        <v>1083</v>
      </c>
      <c r="F393" s="186">
        <v>0.75160199999999999</v>
      </c>
      <c r="G393" s="187">
        <v>1.2381296081467047E-4</v>
      </c>
    </row>
    <row r="394" spans="1:7" x14ac:dyDescent="0.35">
      <c r="A394" s="189">
        <f t="shared" ref="A394:A457" si="6">A393+1</f>
        <v>387</v>
      </c>
      <c r="B394" s="182" t="s">
        <v>1217</v>
      </c>
      <c r="C394" s="183" t="s">
        <v>1218</v>
      </c>
      <c r="D394" s="184" t="s">
        <v>366</v>
      </c>
      <c r="E394" s="185">
        <v>2339</v>
      </c>
      <c r="F394" s="186">
        <v>0.74731049999999999</v>
      </c>
      <c r="G394" s="187">
        <v>1.2310601309322195E-4</v>
      </c>
    </row>
    <row r="395" spans="1:7" x14ac:dyDescent="0.35">
      <c r="A395" s="189">
        <f t="shared" si="6"/>
        <v>388</v>
      </c>
      <c r="B395" s="182" t="s">
        <v>1219</v>
      </c>
      <c r="C395" s="183" t="s">
        <v>1220</v>
      </c>
      <c r="D395" s="184" t="s">
        <v>138</v>
      </c>
      <c r="E395" s="185">
        <v>421</v>
      </c>
      <c r="F395" s="186">
        <v>0.74664350000000002</v>
      </c>
      <c r="G395" s="187">
        <v>1.2299613679584196E-4</v>
      </c>
    </row>
    <row r="396" spans="1:7" x14ac:dyDescent="0.35">
      <c r="A396" s="189">
        <f t="shared" si="6"/>
        <v>389</v>
      </c>
      <c r="B396" s="182" t="s">
        <v>1221</v>
      </c>
      <c r="C396" s="183" t="s">
        <v>1222</v>
      </c>
      <c r="D396" s="184" t="s">
        <v>147</v>
      </c>
      <c r="E396" s="185">
        <v>160</v>
      </c>
      <c r="F396" s="186">
        <v>0.74295999999999995</v>
      </c>
      <c r="G396" s="187">
        <v>1.2238934617905163E-4</v>
      </c>
    </row>
    <row r="397" spans="1:7" x14ac:dyDescent="0.35">
      <c r="A397" s="189">
        <f t="shared" si="6"/>
        <v>390</v>
      </c>
      <c r="B397" s="182" t="s">
        <v>1223</v>
      </c>
      <c r="C397" s="183" t="s">
        <v>1224</v>
      </c>
      <c r="D397" s="184" t="s">
        <v>147</v>
      </c>
      <c r="E397" s="185">
        <v>227</v>
      </c>
      <c r="F397" s="186">
        <v>0.73956599999999995</v>
      </c>
      <c r="G397" s="187">
        <v>1.2183024549942999E-4</v>
      </c>
    </row>
    <row r="398" spans="1:7" x14ac:dyDescent="0.35">
      <c r="A398" s="189">
        <f t="shared" si="6"/>
        <v>391</v>
      </c>
      <c r="B398" s="182" t="s">
        <v>1225</v>
      </c>
      <c r="C398" s="183" t="s">
        <v>1226</v>
      </c>
      <c r="D398" s="184" t="s">
        <v>48</v>
      </c>
      <c r="E398" s="185">
        <v>569</v>
      </c>
      <c r="F398" s="186">
        <v>0.73713949999999995</v>
      </c>
      <c r="G398" s="187">
        <v>1.2143052310723733E-4</v>
      </c>
    </row>
    <row r="399" spans="1:7" x14ac:dyDescent="0.35">
      <c r="A399" s="189">
        <f t="shared" si="6"/>
        <v>392</v>
      </c>
      <c r="B399" s="182" t="s">
        <v>1227</v>
      </c>
      <c r="C399" s="183" t="s">
        <v>1228</v>
      </c>
      <c r="D399" s="184" t="s">
        <v>48</v>
      </c>
      <c r="E399" s="185">
        <v>2487</v>
      </c>
      <c r="F399" s="186">
        <v>0.72744750000000002</v>
      </c>
      <c r="G399" s="187">
        <v>1.1983393978758705E-4</v>
      </c>
    </row>
    <row r="400" spans="1:7" x14ac:dyDescent="0.35">
      <c r="A400" s="189">
        <f t="shared" si="6"/>
        <v>393</v>
      </c>
      <c r="B400" s="182" t="s">
        <v>1229</v>
      </c>
      <c r="C400" s="183" t="s">
        <v>1230</v>
      </c>
      <c r="D400" s="184" t="s">
        <v>147</v>
      </c>
      <c r="E400" s="185">
        <v>1255</v>
      </c>
      <c r="F400" s="186">
        <v>0.72162499999999996</v>
      </c>
      <c r="G400" s="187">
        <v>1.1887478725161267E-4</v>
      </c>
    </row>
    <row r="401" spans="1:7" x14ac:dyDescent="0.35">
      <c r="A401" s="189">
        <f t="shared" si="6"/>
        <v>394</v>
      </c>
      <c r="B401" s="182" t="s">
        <v>1231</v>
      </c>
      <c r="C401" s="183" t="s">
        <v>1232</v>
      </c>
      <c r="D401" s="184" t="s">
        <v>760</v>
      </c>
      <c r="E401" s="185">
        <v>62</v>
      </c>
      <c r="F401" s="186">
        <v>0.71609999999999996</v>
      </c>
      <c r="G401" s="187">
        <v>1.1796464250944719E-4</v>
      </c>
    </row>
    <row r="402" spans="1:7" x14ac:dyDescent="0.35">
      <c r="A402" s="189">
        <f t="shared" si="6"/>
        <v>395</v>
      </c>
      <c r="B402" s="182" t="s">
        <v>1233</v>
      </c>
      <c r="C402" s="183" t="s">
        <v>1234</v>
      </c>
      <c r="D402" s="184" t="s">
        <v>802</v>
      </c>
      <c r="E402" s="185">
        <v>2147</v>
      </c>
      <c r="F402" s="186">
        <v>0.71173050000000004</v>
      </c>
      <c r="G402" s="187">
        <v>1.1724484568575632E-4</v>
      </c>
    </row>
    <row r="403" spans="1:7" x14ac:dyDescent="0.35">
      <c r="A403" s="189">
        <f t="shared" si="6"/>
        <v>396</v>
      </c>
      <c r="B403" s="182" t="s">
        <v>1235</v>
      </c>
      <c r="C403" s="183" t="s">
        <v>1236</v>
      </c>
      <c r="D403" s="184" t="s">
        <v>370</v>
      </c>
      <c r="E403" s="185">
        <v>2849</v>
      </c>
      <c r="F403" s="186">
        <v>0.69800499999999999</v>
      </c>
      <c r="G403" s="187">
        <v>1.1498381552130525E-4</v>
      </c>
    </row>
    <row r="404" spans="1:7" x14ac:dyDescent="0.35">
      <c r="A404" s="189">
        <f t="shared" si="6"/>
        <v>397</v>
      </c>
      <c r="B404" s="182" t="s">
        <v>1237</v>
      </c>
      <c r="C404" s="183" t="s">
        <v>1238</v>
      </c>
      <c r="D404" s="184" t="s">
        <v>70</v>
      </c>
      <c r="E404" s="185">
        <v>1943</v>
      </c>
      <c r="F404" s="186">
        <v>0.69753699999999996</v>
      </c>
      <c r="G404" s="187">
        <v>1.1490672090785122E-4</v>
      </c>
    </row>
    <row r="405" spans="1:7" x14ac:dyDescent="0.35">
      <c r="A405" s="189">
        <f t="shared" si="6"/>
        <v>398</v>
      </c>
      <c r="B405" s="182" t="s">
        <v>1239</v>
      </c>
      <c r="C405" s="183" t="s">
        <v>1240</v>
      </c>
      <c r="D405" s="184" t="s">
        <v>77</v>
      </c>
      <c r="E405" s="185">
        <v>9166</v>
      </c>
      <c r="F405" s="186">
        <v>0.69661600000000001</v>
      </c>
      <c r="G405" s="187">
        <v>1.1475500266214364E-4</v>
      </c>
    </row>
    <row r="406" spans="1:7" x14ac:dyDescent="0.35">
      <c r="A406" s="189">
        <f t="shared" si="6"/>
        <v>399</v>
      </c>
      <c r="B406" s="182" t="s">
        <v>1241</v>
      </c>
      <c r="C406" s="183" t="s">
        <v>1242</v>
      </c>
      <c r="D406" s="184" t="s">
        <v>70</v>
      </c>
      <c r="E406" s="185">
        <v>136</v>
      </c>
      <c r="F406" s="186">
        <v>0.69094800000000001</v>
      </c>
      <c r="G406" s="187">
        <v>1.1382130123253389E-4</v>
      </c>
    </row>
    <row r="407" spans="1:7" x14ac:dyDescent="0.35">
      <c r="A407" s="189">
        <f t="shared" si="6"/>
        <v>400</v>
      </c>
      <c r="B407" s="182" t="s">
        <v>1243</v>
      </c>
      <c r="C407" s="183" t="s">
        <v>1244</v>
      </c>
      <c r="D407" s="184" t="s">
        <v>1245</v>
      </c>
      <c r="E407" s="185">
        <v>1826</v>
      </c>
      <c r="F407" s="186">
        <v>0.69022799999999995</v>
      </c>
      <c r="G407" s="187">
        <v>1.1370269413491233E-4</v>
      </c>
    </row>
    <row r="408" spans="1:7" x14ac:dyDescent="0.35">
      <c r="A408" s="189">
        <f t="shared" si="6"/>
        <v>401</v>
      </c>
      <c r="B408" s="182" t="s">
        <v>1246</v>
      </c>
      <c r="C408" s="183" t="s">
        <v>1247</v>
      </c>
      <c r="D408" s="184" t="s">
        <v>366</v>
      </c>
      <c r="E408" s="185">
        <v>5154</v>
      </c>
      <c r="F408" s="186">
        <v>0.68032800000000004</v>
      </c>
      <c r="G408" s="187">
        <v>1.1207184654261582E-4</v>
      </c>
    </row>
    <row r="409" spans="1:7" x14ac:dyDescent="0.35">
      <c r="A409" s="189">
        <f t="shared" si="6"/>
        <v>402</v>
      </c>
      <c r="B409" s="182" t="s">
        <v>1248</v>
      </c>
      <c r="C409" s="183" t="s">
        <v>1249</v>
      </c>
      <c r="D409" s="184" t="s">
        <v>77</v>
      </c>
      <c r="E409" s="185">
        <v>1018</v>
      </c>
      <c r="F409" s="186">
        <v>0.66831700000000005</v>
      </c>
      <c r="G409" s="187">
        <v>1.1009324952937609E-4</v>
      </c>
    </row>
    <row r="410" spans="1:7" x14ac:dyDescent="0.35">
      <c r="A410" s="189">
        <f t="shared" si="6"/>
        <v>403</v>
      </c>
      <c r="B410" s="182" t="s">
        <v>1250</v>
      </c>
      <c r="C410" s="183" t="s">
        <v>1251</v>
      </c>
      <c r="D410" s="184" t="s">
        <v>83</v>
      </c>
      <c r="E410" s="185">
        <v>245</v>
      </c>
      <c r="F410" s="186">
        <v>0.6562325</v>
      </c>
      <c r="G410" s="187">
        <v>1.0810254470825416E-4</v>
      </c>
    </row>
    <row r="411" spans="1:7" x14ac:dyDescent="0.35">
      <c r="A411" s="189">
        <f t="shared" si="6"/>
        <v>404</v>
      </c>
      <c r="B411" s="182" t="s">
        <v>1252</v>
      </c>
      <c r="C411" s="183" t="s">
        <v>1253</v>
      </c>
      <c r="D411" s="184" t="s">
        <v>147</v>
      </c>
      <c r="E411" s="185">
        <v>938</v>
      </c>
      <c r="F411" s="186">
        <v>0.65190999999999999</v>
      </c>
      <c r="G411" s="187">
        <v>1.073904902923247E-4</v>
      </c>
    </row>
    <row r="412" spans="1:7" x14ac:dyDescent="0.35">
      <c r="A412" s="189">
        <f t="shared" si="6"/>
        <v>405</v>
      </c>
      <c r="B412" s="182" t="s">
        <v>1254</v>
      </c>
      <c r="C412" s="183" t="s">
        <v>1255</v>
      </c>
      <c r="D412" s="184" t="s">
        <v>354</v>
      </c>
      <c r="E412" s="185">
        <v>948</v>
      </c>
      <c r="F412" s="186">
        <v>0.64890599999999998</v>
      </c>
      <c r="G412" s="187">
        <v>1.0689563512391474E-4</v>
      </c>
    </row>
    <row r="413" spans="1:7" x14ac:dyDescent="0.35">
      <c r="A413" s="189">
        <f t="shared" si="6"/>
        <v>406</v>
      </c>
      <c r="B413" s="182" t="s">
        <v>1256</v>
      </c>
      <c r="C413" s="183" t="s">
        <v>1257</v>
      </c>
      <c r="D413" s="184" t="s">
        <v>147</v>
      </c>
      <c r="E413" s="185">
        <v>322</v>
      </c>
      <c r="F413" s="186">
        <v>0.647864</v>
      </c>
      <c r="G413" s="187">
        <v>1.0672398429652352E-4</v>
      </c>
    </row>
    <row r="414" spans="1:7" x14ac:dyDescent="0.35">
      <c r="A414" s="189">
        <f t="shared" si="6"/>
        <v>407</v>
      </c>
      <c r="B414" s="182" t="s">
        <v>1258</v>
      </c>
      <c r="C414" s="183" t="s">
        <v>1259</v>
      </c>
      <c r="D414" s="184" t="s">
        <v>147</v>
      </c>
      <c r="E414" s="185">
        <v>286</v>
      </c>
      <c r="F414" s="186">
        <v>0.64607400000000004</v>
      </c>
      <c r="G414" s="187">
        <v>1.0642911387326991E-4</v>
      </c>
    </row>
    <row r="415" spans="1:7" x14ac:dyDescent="0.35">
      <c r="A415" s="189">
        <f t="shared" si="6"/>
        <v>408</v>
      </c>
      <c r="B415" s="182" t="s">
        <v>1260</v>
      </c>
      <c r="C415" s="183" t="s">
        <v>1261</v>
      </c>
      <c r="D415" s="184" t="s">
        <v>155</v>
      </c>
      <c r="E415" s="185">
        <v>212</v>
      </c>
      <c r="F415" s="186">
        <v>0.64352600000000004</v>
      </c>
      <c r="G415" s="187">
        <v>1.060093765333536E-4</v>
      </c>
    </row>
    <row r="416" spans="1:7" x14ac:dyDescent="0.35">
      <c r="A416" s="189">
        <f t="shared" si="6"/>
        <v>409</v>
      </c>
      <c r="B416" s="182" t="s">
        <v>1262</v>
      </c>
      <c r="C416" s="183" t="s">
        <v>1263</v>
      </c>
      <c r="D416" s="184" t="s">
        <v>129</v>
      </c>
      <c r="E416" s="185">
        <v>1085</v>
      </c>
      <c r="F416" s="186">
        <v>0.6396075</v>
      </c>
      <c r="G416" s="187">
        <v>1.0536387387775624E-4</v>
      </c>
    </row>
    <row r="417" spans="1:7" x14ac:dyDescent="0.35">
      <c r="A417" s="189">
        <f t="shared" si="6"/>
        <v>410</v>
      </c>
      <c r="B417" s="182" t="s">
        <v>1264</v>
      </c>
      <c r="C417" s="183" t="s">
        <v>1265</v>
      </c>
      <c r="D417" s="184" t="s">
        <v>70</v>
      </c>
      <c r="E417" s="185">
        <v>1400</v>
      </c>
      <c r="F417" s="186">
        <v>0.63560000000000005</v>
      </c>
      <c r="G417" s="187">
        <v>1.0470371006703622E-4</v>
      </c>
    </row>
    <row r="418" spans="1:7" x14ac:dyDescent="0.35">
      <c r="A418" s="189">
        <f t="shared" si="6"/>
        <v>411</v>
      </c>
      <c r="B418" s="182" t="s">
        <v>1266</v>
      </c>
      <c r="C418" s="183" t="s">
        <v>1267</v>
      </c>
      <c r="D418" s="184" t="s">
        <v>83</v>
      </c>
      <c r="E418" s="185">
        <v>160</v>
      </c>
      <c r="F418" s="186">
        <v>0.61687999999999998</v>
      </c>
      <c r="G418" s="187">
        <v>1.0161992552887555E-4</v>
      </c>
    </row>
    <row r="419" spans="1:7" x14ac:dyDescent="0.35">
      <c r="A419" s="189">
        <f t="shared" si="6"/>
        <v>412</v>
      </c>
      <c r="B419" s="182" t="s">
        <v>1268</v>
      </c>
      <c r="C419" s="183" t="s">
        <v>1269</v>
      </c>
      <c r="D419" s="184" t="s">
        <v>55</v>
      </c>
      <c r="E419" s="185">
        <v>4357</v>
      </c>
      <c r="F419" s="186">
        <v>0.61651549999999999</v>
      </c>
      <c r="G419" s="187">
        <v>1.0155988068570464E-4</v>
      </c>
    </row>
    <row r="420" spans="1:7" x14ac:dyDescent="0.35">
      <c r="A420" s="189">
        <f t="shared" si="6"/>
        <v>413</v>
      </c>
      <c r="B420" s="182" t="s">
        <v>1270</v>
      </c>
      <c r="C420" s="183" t="s">
        <v>1271</v>
      </c>
      <c r="D420" s="184" t="s">
        <v>760</v>
      </c>
      <c r="E420" s="185">
        <v>610</v>
      </c>
      <c r="F420" s="186">
        <v>0.61426999999999998</v>
      </c>
      <c r="G420" s="187">
        <v>1.0118997479999738E-4</v>
      </c>
    </row>
    <row r="421" spans="1:7" x14ac:dyDescent="0.35">
      <c r="A421" s="189">
        <f t="shared" si="6"/>
        <v>414</v>
      </c>
      <c r="B421" s="182" t="s">
        <v>1272</v>
      </c>
      <c r="C421" s="183" t="s">
        <v>1273</v>
      </c>
      <c r="D421" s="184" t="s">
        <v>155</v>
      </c>
      <c r="E421" s="185">
        <v>2473</v>
      </c>
      <c r="F421" s="186">
        <v>0.59352000000000005</v>
      </c>
      <c r="G421" s="187">
        <v>9.7771784139375918E-5</v>
      </c>
    </row>
    <row r="422" spans="1:7" x14ac:dyDescent="0.35">
      <c r="A422" s="189">
        <f t="shared" si="6"/>
        <v>415</v>
      </c>
      <c r="B422" s="182" t="s">
        <v>1274</v>
      </c>
      <c r="C422" s="183" t="s">
        <v>1275</v>
      </c>
      <c r="D422" s="184" t="s">
        <v>1276</v>
      </c>
      <c r="E422" s="185">
        <v>229</v>
      </c>
      <c r="F422" s="186">
        <v>0.59082000000000001</v>
      </c>
      <c r="G422" s="187">
        <v>9.7327007523295055E-5</v>
      </c>
    </row>
    <row r="423" spans="1:7" x14ac:dyDescent="0.35">
      <c r="A423" s="189">
        <f t="shared" si="6"/>
        <v>416</v>
      </c>
      <c r="B423" s="182" t="s">
        <v>1277</v>
      </c>
      <c r="C423" s="183" t="s">
        <v>1278</v>
      </c>
      <c r="D423" s="184" t="s">
        <v>366</v>
      </c>
      <c r="E423" s="185">
        <v>924</v>
      </c>
      <c r="F423" s="186">
        <v>0.57750000000000001</v>
      </c>
      <c r="G423" s="187">
        <v>9.5132776217296124E-5</v>
      </c>
    </row>
    <row r="424" spans="1:7" x14ac:dyDescent="0.35">
      <c r="A424" s="189">
        <f t="shared" si="6"/>
        <v>417</v>
      </c>
      <c r="B424" s="182" t="s">
        <v>1279</v>
      </c>
      <c r="C424" s="183" t="s">
        <v>1280</v>
      </c>
      <c r="D424" s="184" t="s">
        <v>131</v>
      </c>
      <c r="E424" s="185">
        <v>2108</v>
      </c>
      <c r="F424" s="186">
        <v>0.57443</v>
      </c>
      <c r="G424" s="187">
        <v>9.4627048731604175E-5</v>
      </c>
    </row>
    <row r="425" spans="1:7" x14ac:dyDescent="0.35">
      <c r="A425" s="189">
        <f t="shared" si="6"/>
        <v>418</v>
      </c>
      <c r="B425" s="182" t="s">
        <v>1281</v>
      </c>
      <c r="C425" s="183" t="s">
        <v>1282</v>
      </c>
      <c r="D425" s="184" t="s">
        <v>70</v>
      </c>
      <c r="E425" s="185">
        <v>224</v>
      </c>
      <c r="F425" s="186">
        <v>0.57332799999999995</v>
      </c>
      <c r="G425" s="187">
        <v>9.4445513979411164E-5</v>
      </c>
    </row>
    <row r="426" spans="1:7" x14ac:dyDescent="0.35">
      <c r="A426" s="189">
        <f t="shared" si="6"/>
        <v>419</v>
      </c>
      <c r="B426" s="182" t="s">
        <v>1283</v>
      </c>
      <c r="C426" s="183" t="s">
        <v>1284</v>
      </c>
      <c r="D426" s="184" t="s">
        <v>55</v>
      </c>
      <c r="E426" s="185">
        <v>95</v>
      </c>
      <c r="F426" s="186">
        <v>0.57308749999999997</v>
      </c>
      <c r="G426" s="187">
        <v>9.4405895914163971E-5</v>
      </c>
    </row>
    <row r="427" spans="1:7" x14ac:dyDescent="0.35">
      <c r="A427" s="189">
        <f t="shared" si="6"/>
        <v>420</v>
      </c>
      <c r="B427" s="182" t="s">
        <v>1285</v>
      </c>
      <c r="C427" s="183" t="s">
        <v>1286</v>
      </c>
      <c r="D427" s="184" t="s">
        <v>147</v>
      </c>
      <c r="E427" s="185">
        <v>794</v>
      </c>
      <c r="F427" s="186">
        <v>0.56651899999999999</v>
      </c>
      <c r="G427" s="187">
        <v>9.3323853246487246E-5</v>
      </c>
    </row>
    <row r="428" spans="1:7" x14ac:dyDescent="0.35">
      <c r="A428" s="189">
        <f t="shared" si="6"/>
        <v>421</v>
      </c>
      <c r="B428" s="182" t="s">
        <v>1287</v>
      </c>
      <c r="C428" s="183" t="s">
        <v>1288</v>
      </c>
      <c r="D428" s="184" t="s">
        <v>366</v>
      </c>
      <c r="E428" s="185">
        <v>925</v>
      </c>
      <c r="F428" s="186">
        <v>0.56563750000000002</v>
      </c>
      <c r="G428" s="187">
        <v>9.3178641917940835E-5</v>
      </c>
    </row>
    <row r="429" spans="1:7" x14ac:dyDescent="0.35">
      <c r="A429" s="189">
        <f t="shared" si="6"/>
        <v>422</v>
      </c>
      <c r="B429" s="182" t="s">
        <v>1289</v>
      </c>
      <c r="C429" s="183" t="s">
        <v>1290</v>
      </c>
      <c r="D429" s="184" t="s">
        <v>70</v>
      </c>
      <c r="E429" s="185">
        <v>638</v>
      </c>
      <c r="F429" s="186">
        <v>0.56558699999999995</v>
      </c>
      <c r="G429" s="187">
        <v>9.317032294789933E-5</v>
      </c>
    </row>
    <row r="430" spans="1:7" x14ac:dyDescent="0.35">
      <c r="A430" s="189">
        <f t="shared" si="6"/>
        <v>423</v>
      </c>
      <c r="B430" s="182" t="s">
        <v>1291</v>
      </c>
      <c r="C430" s="183" t="s">
        <v>1292</v>
      </c>
      <c r="D430" s="184" t="s">
        <v>51</v>
      </c>
      <c r="E430" s="185">
        <v>1285</v>
      </c>
      <c r="F430" s="186">
        <v>0.56411500000000003</v>
      </c>
      <c r="G430" s="187">
        <v>9.2927837326095246E-5</v>
      </c>
    </row>
    <row r="431" spans="1:7" x14ac:dyDescent="0.35">
      <c r="A431" s="189">
        <f t="shared" si="6"/>
        <v>424</v>
      </c>
      <c r="B431" s="182" t="s">
        <v>1293</v>
      </c>
      <c r="C431" s="183" t="s">
        <v>1294</v>
      </c>
      <c r="D431" s="184" t="s">
        <v>70</v>
      </c>
      <c r="E431" s="185">
        <v>280</v>
      </c>
      <c r="F431" s="186">
        <v>0.56279999999999997</v>
      </c>
      <c r="G431" s="187">
        <v>9.2711214640855857E-5</v>
      </c>
    </row>
    <row r="432" spans="1:7" x14ac:dyDescent="0.35">
      <c r="A432" s="189">
        <f t="shared" si="6"/>
        <v>425</v>
      </c>
      <c r="B432" s="182" t="s">
        <v>1295</v>
      </c>
      <c r="C432" s="183" t="s">
        <v>1296</v>
      </c>
      <c r="D432" s="184" t="s">
        <v>410</v>
      </c>
      <c r="E432" s="185">
        <v>500</v>
      </c>
      <c r="F432" s="186">
        <v>0.56125000000000003</v>
      </c>
      <c r="G432" s="187">
        <v>9.2455879916809441E-5</v>
      </c>
    </row>
    <row r="433" spans="1:7" x14ac:dyDescent="0.35">
      <c r="A433" s="189">
        <f t="shared" si="6"/>
        <v>426</v>
      </c>
      <c r="B433" s="182" t="s">
        <v>1297</v>
      </c>
      <c r="C433" s="183" t="s">
        <v>1298</v>
      </c>
      <c r="D433" s="184" t="s">
        <v>51</v>
      </c>
      <c r="E433" s="185">
        <v>2051</v>
      </c>
      <c r="F433" s="186">
        <v>0.55069349999999995</v>
      </c>
      <c r="G433" s="187">
        <v>9.0716885713973264E-5</v>
      </c>
    </row>
    <row r="434" spans="1:7" x14ac:dyDescent="0.35">
      <c r="A434" s="189">
        <f t="shared" si="6"/>
        <v>427</v>
      </c>
      <c r="B434" s="182" t="s">
        <v>1299</v>
      </c>
      <c r="C434" s="183" t="s">
        <v>1300</v>
      </c>
      <c r="D434" s="184" t="s">
        <v>1</v>
      </c>
      <c r="E434" s="185">
        <v>1604</v>
      </c>
      <c r="F434" s="186">
        <v>0.54616200000000004</v>
      </c>
      <c r="G434" s="187">
        <v>8.9970402293317549E-5</v>
      </c>
    </row>
    <row r="435" spans="1:7" x14ac:dyDescent="0.35">
      <c r="A435" s="189">
        <f t="shared" si="6"/>
        <v>428</v>
      </c>
      <c r="B435" s="182" t="s">
        <v>1301</v>
      </c>
      <c r="C435" s="183" t="s">
        <v>1302</v>
      </c>
      <c r="D435" s="184" t="s">
        <v>366</v>
      </c>
      <c r="E435" s="185">
        <v>2233</v>
      </c>
      <c r="F435" s="186">
        <v>0.54373550000000004</v>
      </c>
      <c r="G435" s="187">
        <v>8.9570679901124873E-5</v>
      </c>
    </row>
    <row r="436" spans="1:7" x14ac:dyDescent="0.35">
      <c r="A436" s="189">
        <f t="shared" si="6"/>
        <v>429</v>
      </c>
      <c r="B436" s="182" t="s">
        <v>1303</v>
      </c>
      <c r="C436" s="183" t="s">
        <v>1304</v>
      </c>
      <c r="D436" s="184" t="s">
        <v>51</v>
      </c>
      <c r="E436" s="185">
        <v>256</v>
      </c>
      <c r="F436" s="186">
        <v>0.52441599999999999</v>
      </c>
      <c r="G436" s="187">
        <v>8.6388138480986254E-5</v>
      </c>
    </row>
    <row r="437" spans="1:7" x14ac:dyDescent="0.35">
      <c r="A437" s="189">
        <f t="shared" si="6"/>
        <v>430</v>
      </c>
      <c r="B437" s="182" t="s">
        <v>1305</v>
      </c>
      <c r="C437" s="183" t="s">
        <v>1306</v>
      </c>
      <c r="D437" s="184" t="s">
        <v>129</v>
      </c>
      <c r="E437" s="185">
        <v>562</v>
      </c>
      <c r="F437" s="186">
        <v>0.51985000000000003</v>
      </c>
      <c r="G437" s="187">
        <v>8.5635971803569503E-5</v>
      </c>
    </row>
    <row r="438" spans="1:7" x14ac:dyDescent="0.35">
      <c r="A438" s="189">
        <f t="shared" si="6"/>
        <v>431</v>
      </c>
      <c r="B438" s="182" t="s">
        <v>1307</v>
      </c>
      <c r="C438" s="183" t="s">
        <v>1308</v>
      </c>
      <c r="D438" s="184" t="s">
        <v>55</v>
      </c>
      <c r="E438" s="185">
        <v>556</v>
      </c>
      <c r="F438" s="186">
        <v>0.51429999999999998</v>
      </c>
      <c r="G438" s="187">
        <v>8.4721708759403277E-5</v>
      </c>
    </row>
    <row r="439" spans="1:7" x14ac:dyDescent="0.35">
      <c r="A439" s="189">
        <f t="shared" si="6"/>
        <v>432</v>
      </c>
      <c r="B439" s="182" t="s">
        <v>1309</v>
      </c>
      <c r="C439" s="183" t="s">
        <v>1310</v>
      </c>
      <c r="D439" s="184" t="s">
        <v>155</v>
      </c>
      <c r="E439" s="185">
        <v>331</v>
      </c>
      <c r="F439" s="186">
        <v>0.509409</v>
      </c>
      <c r="G439" s="187">
        <v>8.3916004155976792E-5</v>
      </c>
    </row>
    <row r="440" spans="1:7" x14ac:dyDescent="0.35">
      <c r="A440" s="189">
        <f t="shared" si="6"/>
        <v>433</v>
      </c>
      <c r="B440" s="182" t="s">
        <v>1311</v>
      </c>
      <c r="C440" s="183" t="s">
        <v>1312</v>
      </c>
      <c r="D440" s="184" t="s">
        <v>72</v>
      </c>
      <c r="E440" s="185">
        <v>602</v>
      </c>
      <c r="F440" s="186">
        <v>0.50568000000000002</v>
      </c>
      <c r="G440" s="187">
        <v>8.3301718229545114E-5</v>
      </c>
    </row>
    <row r="441" spans="1:7" x14ac:dyDescent="0.35">
      <c r="A441" s="189">
        <f t="shared" si="6"/>
        <v>434</v>
      </c>
      <c r="B441" s="182" t="s">
        <v>1313</v>
      </c>
      <c r="C441" s="183" t="s">
        <v>1314</v>
      </c>
      <c r="D441" s="184" t="s">
        <v>802</v>
      </c>
      <c r="E441" s="185">
        <v>804</v>
      </c>
      <c r="F441" s="186">
        <v>0.49928400000000001</v>
      </c>
      <c r="G441" s="187">
        <v>8.2248091845673552E-5</v>
      </c>
    </row>
    <row r="442" spans="1:7" x14ac:dyDescent="0.35">
      <c r="A442" s="189">
        <f t="shared" si="6"/>
        <v>435</v>
      </c>
      <c r="B442" s="182" t="s">
        <v>1315</v>
      </c>
      <c r="C442" s="183" t="s">
        <v>1316</v>
      </c>
      <c r="D442" s="184" t="s">
        <v>374</v>
      </c>
      <c r="E442" s="185">
        <v>1053</v>
      </c>
      <c r="F442" s="186">
        <v>0.49912200000000001</v>
      </c>
      <c r="G442" s="187">
        <v>8.2221405248708706E-5</v>
      </c>
    </row>
    <row r="443" spans="1:7" x14ac:dyDescent="0.35">
      <c r="A443" s="189">
        <f t="shared" si="6"/>
        <v>436</v>
      </c>
      <c r="B443" s="182" t="s">
        <v>1317</v>
      </c>
      <c r="C443" s="183" t="s">
        <v>1318</v>
      </c>
      <c r="D443" s="184" t="s">
        <v>138</v>
      </c>
      <c r="E443" s="185">
        <v>109</v>
      </c>
      <c r="F443" s="186">
        <v>0.49644050000000001</v>
      </c>
      <c r="G443" s="187">
        <v>8.1779676176108395E-5</v>
      </c>
    </row>
    <row r="444" spans="1:7" x14ac:dyDescent="0.35">
      <c r="A444" s="189">
        <f t="shared" si="6"/>
        <v>437</v>
      </c>
      <c r="B444" s="182" t="s">
        <v>1319</v>
      </c>
      <c r="C444" s="183" t="s">
        <v>1320</v>
      </c>
      <c r="D444" s="184" t="s">
        <v>366</v>
      </c>
      <c r="E444" s="185">
        <v>427</v>
      </c>
      <c r="F444" s="186">
        <v>0.49446600000000002</v>
      </c>
      <c r="G444" s="187">
        <v>8.145441268408925E-5</v>
      </c>
    </row>
    <row r="445" spans="1:7" x14ac:dyDescent="0.35">
      <c r="A445" s="189">
        <f t="shared" si="6"/>
        <v>438</v>
      </c>
      <c r="B445" s="182" t="s">
        <v>1321</v>
      </c>
      <c r="C445" s="183" t="s">
        <v>1322</v>
      </c>
      <c r="D445" s="184" t="s">
        <v>72</v>
      </c>
      <c r="E445" s="185">
        <v>245</v>
      </c>
      <c r="F445" s="186">
        <v>0.48987750000000002</v>
      </c>
      <c r="G445" s="187">
        <v>8.0698539534871823E-5</v>
      </c>
    </row>
    <row r="446" spans="1:7" x14ac:dyDescent="0.35">
      <c r="A446" s="189">
        <f t="shared" si="6"/>
        <v>439</v>
      </c>
      <c r="B446" s="182" t="s">
        <v>1323</v>
      </c>
      <c r="C446" s="183" t="s">
        <v>1324</v>
      </c>
      <c r="D446" s="184" t="s">
        <v>131</v>
      </c>
      <c r="E446" s="185">
        <v>328</v>
      </c>
      <c r="F446" s="186">
        <v>0.48708000000000001</v>
      </c>
      <c r="G446" s="187">
        <v>8.0237701540988046E-5</v>
      </c>
    </row>
    <row r="447" spans="1:7" x14ac:dyDescent="0.35">
      <c r="A447" s="189">
        <f t="shared" si="6"/>
        <v>440</v>
      </c>
      <c r="B447" s="182" t="s">
        <v>1325</v>
      </c>
      <c r="C447" s="183" t="s">
        <v>1326</v>
      </c>
      <c r="D447" s="184" t="s">
        <v>138</v>
      </c>
      <c r="E447" s="185">
        <v>271</v>
      </c>
      <c r="F447" s="186">
        <v>0.48088950000000003</v>
      </c>
      <c r="G447" s="187">
        <v>7.9217927599562642E-5</v>
      </c>
    </row>
    <row r="448" spans="1:7" x14ac:dyDescent="0.35">
      <c r="A448" s="189">
        <f t="shared" si="6"/>
        <v>441</v>
      </c>
      <c r="B448" s="182" t="s">
        <v>1327</v>
      </c>
      <c r="C448" s="183" t="s">
        <v>1328</v>
      </c>
      <c r="D448" s="184" t="s">
        <v>681</v>
      </c>
      <c r="E448" s="185">
        <v>32636</v>
      </c>
      <c r="F448" s="186">
        <v>0.47322199999999998</v>
      </c>
      <c r="G448" s="187">
        <v>7.795484437593299E-5</v>
      </c>
    </row>
    <row r="449" spans="1:7" x14ac:dyDescent="0.35">
      <c r="A449" s="189">
        <f t="shared" si="6"/>
        <v>442</v>
      </c>
      <c r="B449" s="182" t="s">
        <v>1329</v>
      </c>
      <c r="C449" s="183" t="s">
        <v>1330</v>
      </c>
      <c r="D449" s="184" t="s">
        <v>760</v>
      </c>
      <c r="E449" s="185">
        <v>822</v>
      </c>
      <c r="F449" s="186">
        <v>0.47182800000000003</v>
      </c>
      <c r="G449" s="187">
        <v>7.772520785637124E-5</v>
      </c>
    </row>
    <row r="450" spans="1:7" x14ac:dyDescent="0.35">
      <c r="A450" s="189">
        <f t="shared" si="6"/>
        <v>443</v>
      </c>
      <c r="B450" s="182" t="s">
        <v>1331</v>
      </c>
      <c r="C450" s="183" t="s">
        <v>1332</v>
      </c>
      <c r="D450" s="184" t="s">
        <v>760</v>
      </c>
      <c r="E450" s="185">
        <v>205</v>
      </c>
      <c r="F450" s="186">
        <v>0.47170499999999999</v>
      </c>
      <c r="G450" s="187">
        <v>7.7704945810527567E-5</v>
      </c>
    </row>
    <row r="451" spans="1:7" x14ac:dyDescent="0.35">
      <c r="A451" s="189">
        <f t="shared" si="6"/>
        <v>444</v>
      </c>
      <c r="B451" s="182" t="s">
        <v>1333</v>
      </c>
      <c r="C451" s="183" t="s">
        <v>1334</v>
      </c>
      <c r="D451" s="184" t="s">
        <v>147</v>
      </c>
      <c r="E451" s="185">
        <v>2889</v>
      </c>
      <c r="F451" s="186">
        <v>0.47090700000000002</v>
      </c>
      <c r="G451" s="187">
        <v>7.7573489610663669E-5</v>
      </c>
    </row>
    <row r="452" spans="1:7" x14ac:dyDescent="0.35">
      <c r="A452" s="189">
        <f t="shared" si="6"/>
        <v>445</v>
      </c>
      <c r="B452" s="182" t="s">
        <v>1335</v>
      </c>
      <c r="C452" s="183" t="s">
        <v>1336</v>
      </c>
      <c r="D452" s="184" t="s">
        <v>55</v>
      </c>
      <c r="E452" s="185">
        <v>261</v>
      </c>
      <c r="F452" s="186">
        <v>0.46692899999999998</v>
      </c>
      <c r="G452" s="187">
        <v>7.6918185396304521E-5</v>
      </c>
    </row>
    <row r="453" spans="1:7" x14ac:dyDescent="0.35">
      <c r="A453" s="189">
        <f t="shared" si="6"/>
        <v>446</v>
      </c>
      <c r="B453" s="182" t="s">
        <v>1337</v>
      </c>
      <c r="C453" s="183" t="s">
        <v>1338</v>
      </c>
      <c r="D453" s="184" t="s">
        <v>410</v>
      </c>
      <c r="E453" s="185">
        <v>351</v>
      </c>
      <c r="F453" s="186">
        <v>0.4656015</v>
      </c>
      <c r="G453" s="187">
        <v>7.6699503560064759E-5</v>
      </c>
    </row>
    <row r="454" spans="1:7" x14ac:dyDescent="0.35">
      <c r="A454" s="189">
        <f t="shared" si="6"/>
        <v>447</v>
      </c>
      <c r="B454" s="182" t="s">
        <v>1339</v>
      </c>
      <c r="C454" s="183" t="s">
        <v>1340</v>
      </c>
      <c r="D454" s="184" t="s">
        <v>370</v>
      </c>
      <c r="E454" s="185">
        <v>5373</v>
      </c>
      <c r="F454" s="186">
        <v>0.46207799999999999</v>
      </c>
      <c r="G454" s="187">
        <v>7.6119070076079238E-5</v>
      </c>
    </row>
    <row r="455" spans="1:7" x14ac:dyDescent="0.35">
      <c r="A455" s="189">
        <f t="shared" si="6"/>
        <v>448</v>
      </c>
      <c r="B455" s="182" t="s">
        <v>10</v>
      </c>
      <c r="C455" s="183" t="s">
        <v>1341</v>
      </c>
      <c r="D455" s="184" t="s">
        <v>131</v>
      </c>
      <c r="E455" s="185">
        <v>392</v>
      </c>
      <c r="F455" s="186">
        <v>0.45217200000000002</v>
      </c>
      <c r="G455" s="187">
        <v>7.4487234091302542E-5</v>
      </c>
    </row>
    <row r="456" spans="1:7" x14ac:dyDescent="0.35">
      <c r="A456" s="189">
        <f t="shared" si="6"/>
        <v>449</v>
      </c>
      <c r="B456" s="182" t="s">
        <v>1342</v>
      </c>
      <c r="C456" s="183" t="s">
        <v>1343</v>
      </c>
      <c r="D456" s="184" t="s">
        <v>55</v>
      </c>
      <c r="E456" s="185">
        <v>2507</v>
      </c>
      <c r="F456" s="186">
        <v>0.45125999999999999</v>
      </c>
      <c r="G456" s="187">
        <v>7.4336998434315233E-5</v>
      </c>
    </row>
    <row r="457" spans="1:7" x14ac:dyDescent="0.35">
      <c r="A457" s="189">
        <f t="shared" si="6"/>
        <v>450</v>
      </c>
      <c r="B457" s="182" t="s">
        <v>1344</v>
      </c>
      <c r="C457" s="183" t="s">
        <v>1345</v>
      </c>
      <c r="D457" s="184" t="s">
        <v>72</v>
      </c>
      <c r="E457" s="185">
        <v>638</v>
      </c>
      <c r="F457" s="186">
        <v>0.44979000000000002</v>
      </c>
      <c r="G457" s="187">
        <v>7.4094842276671205E-5</v>
      </c>
    </row>
    <row r="458" spans="1:7" x14ac:dyDescent="0.35">
      <c r="A458" s="189">
        <f t="shared" ref="A458:A507" si="7">A457+1</f>
        <v>451</v>
      </c>
      <c r="B458" s="182" t="s">
        <v>1346</v>
      </c>
      <c r="C458" s="183" t="s">
        <v>1347</v>
      </c>
      <c r="D458" s="184" t="s">
        <v>79</v>
      </c>
      <c r="E458" s="185">
        <v>1321</v>
      </c>
      <c r="F458" s="186">
        <v>0.4418745</v>
      </c>
      <c r="G458" s="187">
        <v>7.2790905497194139E-5</v>
      </c>
    </row>
    <row r="459" spans="1:7" x14ac:dyDescent="0.35">
      <c r="A459" s="189">
        <f t="shared" si="7"/>
        <v>452</v>
      </c>
      <c r="B459" s="182" t="s">
        <v>1348</v>
      </c>
      <c r="C459" s="183" t="s">
        <v>1349</v>
      </c>
      <c r="D459" s="184" t="s">
        <v>129</v>
      </c>
      <c r="E459" s="185">
        <v>336</v>
      </c>
      <c r="F459" s="186">
        <v>0.440496</v>
      </c>
      <c r="G459" s="187">
        <v>7.2563822324872858E-5</v>
      </c>
    </row>
    <row r="460" spans="1:7" x14ac:dyDescent="0.35">
      <c r="A460" s="189">
        <f t="shared" si="7"/>
        <v>453</v>
      </c>
      <c r="B460" s="182" t="s">
        <v>1350</v>
      </c>
      <c r="C460" s="183" t="s">
        <v>1351</v>
      </c>
      <c r="D460" s="184" t="s">
        <v>48</v>
      </c>
      <c r="E460" s="185">
        <v>218</v>
      </c>
      <c r="F460" s="186">
        <v>0.43752600000000003</v>
      </c>
      <c r="G460" s="187">
        <v>7.2074568047183904E-5</v>
      </c>
    </row>
    <row r="461" spans="1:7" x14ac:dyDescent="0.35">
      <c r="A461" s="189">
        <f t="shared" si="7"/>
        <v>454</v>
      </c>
      <c r="B461" s="182" t="s">
        <v>1352</v>
      </c>
      <c r="C461" s="183" t="s">
        <v>1353</v>
      </c>
      <c r="D461" s="184" t="s">
        <v>1164</v>
      </c>
      <c r="E461" s="185">
        <v>514</v>
      </c>
      <c r="F461" s="186">
        <v>0.436386</v>
      </c>
      <c r="G461" s="187">
        <v>7.1886773475949762E-5</v>
      </c>
    </row>
    <row r="462" spans="1:7" x14ac:dyDescent="0.35">
      <c r="A462" s="189">
        <f t="shared" si="7"/>
        <v>455</v>
      </c>
      <c r="B462" s="182" t="s">
        <v>1354</v>
      </c>
      <c r="C462" s="183" t="s">
        <v>1355</v>
      </c>
      <c r="D462" s="184" t="s">
        <v>1</v>
      </c>
      <c r="E462" s="185">
        <v>742</v>
      </c>
      <c r="F462" s="186">
        <v>0.43332799999999999</v>
      </c>
      <c r="G462" s="187">
        <v>7.1383022775218171E-5</v>
      </c>
    </row>
    <row r="463" spans="1:7" x14ac:dyDescent="0.35">
      <c r="A463" s="189">
        <f t="shared" si="7"/>
        <v>456</v>
      </c>
      <c r="B463" s="182" t="s">
        <v>1356</v>
      </c>
      <c r="C463" s="183" t="s">
        <v>1357</v>
      </c>
      <c r="D463" s="184" t="s">
        <v>366</v>
      </c>
      <c r="E463" s="185">
        <v>1783</v>
      </c>
      <c r="F463" s="186">
        <v>0.43148599999999998</v>
      </c>
      <c r="G463" s="187">
        <v>7.1079586283803002E-5</v>
      </c>
    </row>
    <row r="464" spans="1:7" x14ac:dyDescent="0.35">
      <c r="A464" s="189">
        <f t="shared" si="7"/>
        <v>457</v>
      </c>
      <c r="B464" s="182" t="s">
        <v>1358</v>
      </c>
      <c r="C464" s="183" t="s">
        <v>1359</v>
      </c>
      <c r="D464" s="184" t="s">
        <v>1164</v>
      </c>
      <c r="E464" s="185">
        <v>292</v>
      </c>
      <c r="F464" s="186">
        <v>0.41537000000000002</v>
      </c>
      <c r="G464" s="187">
        <v>6.8424764082040336E-5</v>
      </c>
    </row>
    <row r="465" spans="1:7" x14ac:dyDescent="0.35">
      <c r="A465" s="189">
        <f t="shared" si="7"/>
        <v>458</v>
      </c>
      <c r="B465" s="182" t="s">
        <v>1360</v>
      </c>
      <c r="C465" s="183" t="s">
        <v>1361</v>
      </c>
      <c r="D465" s="184" t="s">
        <v>72</v>
      </c>
      <c r="E465" s="185">
        <v>803</v>
      </c>
      <c r="F465" s="186">
        <v>0.4139465</v>
      </c>
      <c r="G465" s="187">
        <v>6.8190267966117702E-5</v>
      </c>
    </row>
    <row r="466" spans="1:7" x14ac:dyDescent="0.35">
      <c r="A466" s="189">
        <f t="shared" si="7"/>
        <v>459</v>
      </c>
      <c r="B466" s="182" t="s">
        <v>1362</v>
      </c>
      <c r="C466" s="183" t="s">
        <v>1363</v>
      </c>
      <c r="D466" s="184" t="s">
        <v>366</v>
      </c>
      <c r="E466" s="185">
        <v>231</v>
      </c>
      <c r="F466" s="186">
        <v>0.39962999999999999</v>
      </c>
      <c r="G466" s="187">
        <v>6.5831881142368922E-5</v>
      </c>
    </row>
    <row r="467" spans="1:7" x14ac:dyDescent="0.35">
      <c r="A467" s="189">
        <f t="shared" si="7"/>
        <v>460</v>
      </c>
      <c r="B467" s="182" t="s">
        <v>40</v>
      </c>
      <c r="C467" s="183" t="s">
        <v>1364</v>
      </c>
      <c r="D467" s="184" t="s">
        <v>366</v>
      </c>
      <c r="E467" s="185">
        <v>375</v>
      </c>
      <c r="F467" s="186">
        <v>0.38868750000000002</v>
      </c>
      <c r="G467" s="187">
        <v>6.402930035664119E-5</v>
      </c>
    </row>
    <row r="468" spans="1:7" x14ac:dyDescent="0.35">
      <c r="A468" s="189">
        <f t="shared" si="7"/>
        <v>461</v>
      </c>
      <c r="B468" s="182" t="s">
        <v>1365</v>
      </c>
      <c r="C468" s="183" t="s">
        <v>1366</v>
      </c>
      <c r="D468" s="184" t="s">
        <v>48</v>
      </c>
      <c r="E468" s="185">
        <v>80</v>
      </c>
      <c r="F468" s="186">
        <v>0.38723999999999997</v>
      </c>
      <c r="G468" s="187">
        <v>6.3790850670797838E-5</v>
      </c>
    </row>
    <row r="469" spans="1:7" x14ac:dyDescent="0.35">
      <c r="A469" s="189">
        <f t="shared" si="7"/>
        <v>462</v>
      </c>
      <c r="B469" s="182" t="s">
        <v>1367</v>
      </c>
      <c r="C469" s="183" t="s">
        <v>1368</v>
      </c>
      <c r="D469" s="184" t="s">
        <v>138</v>
      </c>
      <c r="E469" s="185">
        <v>1824</v>
      </c>
      <c r="F469" s="186">
        <v>0.38577600000000001</v>
      </c>
      <c r="G469" s="187">
        <v>6.354968290563399E-5</v>
      </c>
    </row>
    <row r="470" spans="1:7" x14ac:dyDescent="0.35">
      <c r="A470" s="189">
        <f t="shared" si="7"/>
        <v>463</v>
      </c>
      <c r="B470" s="182" t="s">
        <v>1369</v>
      </c>
      <c r="C470" s="183" t="s">
        <v>1370</v>
      </c>
      <c r="D470" s="184" t="s">
        <v>48</v>
      </c>
      <c r="E470" s="185">
        <v>8626</v>
      </c>
      <c r="F470" s="186">
        <v>0.383857</v>
      </c>
      <c r="G470" s="187">
        <v>6.3233562044056515E-5</v>
      </c>
    </row>
    <row r="471" spans="1:7" x14ac:dyDescent="0.35">
      <c r="A471" s="189">
        <f t="shared" si="7"/>
        <v>464</v>
      </c>
      <c r="B471" s="182" t="s">
        <v>1371</v>
      </c>
      <c r="C471" s="183" t="s">
        <v>1372</v>
      </c>
      <c r="D471" s="184" t="s">
        <v>760</v>
      </c>
      <c r="E471" s="185">
        <v>107</v>
      </c>
      <c r="F471" s="186">
        <v>0.37011300000000003</v>
      </c>
      <c r="G471" s="187">
        <v>6.0969484336124882E-5</v>
      </c>
    </row>
    <row r="472" spans="1:7" x14ac:dyDescent="0.35">
      <c r="A472" s="189">
        <f t="shared" si="7"/>
        <v>465</v>
      </c>
      <c r="B472" s="182" t="s">
        <v>1373</v>
      </c>
      <c r="C472" s="183" t="s">
        <v>1374</v>
      </c>
      <c r="D472" s="184" t="s">
        <v>77</v>
      </c>
      <c r="E472" s="185">
        <v>1156</v>
      </c>
      <c r="F472" s="186">
        <v>0.369342</v>
      </c>
      <c r="G472" s="187">
        <v>6.0842475902421791E-5</v>
      </c>
    </row>
    <row r="473" spans="1:7" x14ac:dyDescent="0.35">
      <c r="A473" s="189">
        <f t="shared" si="7"/>
        <v>466</v>
      </c>
      <c r="B473" s="182" t="s">
        <v>1375</v>
      </c>
      <c r="C473" s="183" t="s">
        <v>1376</v>
      </c>
      <c r="D473" s="184" t="s">
        <v>366</v>
      </c>
      <c r="E473" s="185">
        <v>233</v>
      </c>
      <c r="F473" s="186">
        <v>0.36674200000000001</v>
      </c>
      <c r="G473" s="187">
        <v>6.0414172494343924E-5</v>
      </c>
    </row>
    <row r="474" spans="1:7" x14ac:dyDescent="0.35">
      <c r="A474" s="189">
        <f t="shared" si="7"/>
        <v>467</v>
      </c>
      <c r="B474" s="182" t="s">
        <v>1377</v>
      </c>
      <c r="C474" s="183" t="s">
        <v>1378</v>
      </c>
      <c r="D474" s="184" t="s">
        <v>1276</v>
      </c>
      <c r="E474" s="185">
        <v>423</v>
      </c>
      <c r="F474" s="186">
        <v>0.36483749999999998</v>
      </c>
      <c r="G474" s="187">
        <v>6.0100440247926883E-5</v>
      </c>
    </row>
    <row r="475" spans="1:7" x14ac:dyDescent="0.35">
      <c r="A475" s="189">
        <f t="shared" si="7"/>
        <v>468</v>
      </c>
      <c r="B475" s="182" t="s">
        <v>1379</v>
      </c>
      <c r="C475" s="183" t="s">
        <v>1380</v>
      </c>
      <c r="D475" s="184" t="s">
        <v>55</v>
      </c>
      <c r="E475" s="185">
        <v>1622</v>
      </c>
      <c r="F475" s="186">
        <v>0.35927300000000001</v>
      </c>
      <c r="G475" s="187">
        <v>5.9183788588600222E-5</v>
      </c>
    </row>
    <row r="476" spans="1:7" x14ac:dyDescent="0.35">
      <c r="A476" s="189">
        <f t="shared" si="7"/>
        <v>469</v>
      </c>
      <c r="B476" s="182" t="s">
        <v>1381</v>
      </c>
      <c r="C476" s="183" t="s">
        <v>1382</v>
      </c>
      <c r="D476" s="184" t="s">
        <v>760</v>
      </c>
      <c r="E476" s="185">
        <v>2412</v>
      </c>
      <c r="F476" s="186">
        <v>0.35456399999999999</v>
      </c>
      <c r="G476" s="187">
        <v>5.8408065223739191E-5</v>
      </c>
    </row>
    <row r="477" spans="1:7" x14ac:dyDescent="0.35">
      <c r="A477" s="189">
        <f t="shared" si="7"/>
        <v>470</v>
      </c>
      <c r="B477" s="182" t="s">
        <v>1383</v>
      </c>
      <c r="C477" s="183" t="s">
        <v>1384</v>
      </c>
      <c r="D477" s="184" t="s">
        <v>147</v>
      </c>
      <c r="E477" s="185">
        <v>79</v>
      </c>
      <c r="F477" s="186">
        <v>0.35352499999999998</v>
      </c>
      <c r="G477" s="187">
        <v>5.8236908592588072E-5</v>
      </c>
    </row>
    <row r="478" spans="1:7" x14ac:dyDescent="0.35">
      <c r="A478" s="189">
        <f t="shared" si="7"/>
        <v>471</v>
      </c>
      <c r="B478" s="182" t="s">
        <v>1385</v>
      </c>
      <c r="C478" s="183" t="s">
        <v>1386</v>
      </c>
      <c r="D478" s="184" t="s">
        <v>739</v>
      </c>
      <c r="E478" s="185">
        <v>2207</v>
      </c>
      <c r="F478" s="186">
        <v>0.35091299999999997</v>
      </c>
      <c r="G478" s="187">
        <v>5.7806628399549846E-5</v>
      </c>
    </row>
    <row r="479" spans="1:7" x14ac:dyDescent="0.35">
      <c r="A479" s="189">
        <f t="shared" si="7"/>
        <v>472</v>
      </c>
      <c r="B479" s="182" t="s">
        <v>1387</v>
      </c>
      <c r="C479" s="183" t="s">
        <v>1388</v>
      </c>
      <c r="D479" s="184" t="s">
        <v>48</v>
      </c>
      <c r="E479" s="185">
        <v>353</v>
      </c>
      <c r="F479" s="186">
        <v>0.34646949999999999</v>
      </c>
      <c r="G479" s="187">
        <v>5.707464140193676E-5</v>
      </c>
    </row>
    <row r="480" spans="1:7" x14ac:dyDescent="0.35">
      <c r="A480" s="189">
        <f t="shared" si="7"/>
        <v>473</v>
      </c>
      <c r="B480" s="182" t="s">
        <v>1389</v>
      </c>
      <c r="C480" s="183" t="s">
        <v>1390</v>
      </c>
      <c r="D480" s="184" t="s">
        <v>366</v>
      </c>
      <c r="E480" s="185">
        <v>580</v>
      </c>
      <c r="F480" s="186">
        <v>0.34422999999999998</v>
      </c>
      <c r="G480" s="187">
        <v>5.670572390870969E-5</v>
      </c>
    </row>
    <row r="481" spans="1:7" x14ac:dyDescent="0.35">
      <c r="A481" s="189">
        <f t="shared" si="7"/>
        <v>474</v>
      </c>
      <c r="B481" s="182" t="s">
        <v>1391</v>
      </c>
      <c r="C481" s="183" t="s">
        <v>1392</v>
      </c>
      <c r="D481" s="184" t="s">
        <v>508</v>
      </c>
      <c r="E481" s="185">
        <v>874</v>
      </c>
      <c r="F481" s="186">
        <v>0.33954899999999999</v>
      </c>
      <c r="G481" s="187">
        <v>5.5934613042089488E-5</v>
      </c>
    </row>
    <row r="482" spans="1:7" x14ac:dyDescent="0.35">
      <c r="A482" s="189">
        <f t="shared" si="7"/>
        <v>475</v>
      </c>
      <c r="B482" s="182" t="s">
        <v>1393</v>
      </c>
      <c r="C482" s="183" t="s">
        <v>1394</v>
      </c>
      <c r="D482" s="184" t="s">
        <v>138</v>
      </c>
      <c r="E482" s="185">
        <v>85</v>
      </c>
      <c r="F482" s="186">
        <v>0.33247749999999998</v>
      </c>
      <c r="G482" s="187">
        <v>5.47697101381577E-5</v>
      </c>
    </row>
    <row r="483" spans="1:7" x14ac:dyDescent="0.35">
      <c r="A483" s="189">
        <f t="shared" si="7"/>
        <v>476</v>
      </c>
      <c r="B483" s="182" t="s">
        <v>1395</v>
      </c>
      <c r="C483" s="183" t="s">
        <v>1396</v>
      </c>
      <c r="D483" s="184" t="s">
        <v>70</v>
      </c>
      <c r="E483" s="185">
        <v>548</v>
      </c>
      <c r="F483" s="186">
        <v>0.32989600000000002</v>
      </c>
      <c r="G483" s="187">
        <v>5.4344454273560385E-5</v>
      </c>
    </row>
    <row r="484" spans="1:7" x14ac:dyDescent="0.35">
      <c r="A484" s="189">
        <f t="shared" si="7"/>
        <v>477</v>
      </c>
      <c r="B484" s="182" t="s">
        <v>1397</v>
      </c>
      <c r="C484" s="183" t="s">
        <v>1398</v>
      </c>
      <c r="D484" s="184" t="s">
        <v>138</v>
      </c>
      <c r="E484" s="185">
        <v>1114</v>
      </c>
      <c r="F484" s="186">
        <v>0.32974399999999998</v>
      </c>
      <c r="G484" s="187">
        <v>5.4319414997395829E-5</v>
      </c>
    </row>
    <row r="485" spans="1:7" x14ac:dyDescent="0.35">
      <c r="A485" s="189">
        <f t="shared" si="7"/>
        <v>478</v>
      </c>
      <c r="B485" s="182" t="s">
        <v>1399</v>
      </c>
      <c r="C485" s="183" t="s">
        <v>1400</v>
      </c>
      <c r="D485" s="184" t="s">
        <v>51</v>
      </c>
      <c r="E485" s="185">
        <v>1315</v>
      </c>
      <c r="F485" s="186">
        <v>0.32874999999999999</v>
      </c>
      <c r="G485" s="187">
        <v>5.4155671309846063E-5</v>
      </c>
    </row>
    <row r="486" spans="1:7" x14ac:dyDescent="0.35">
      <c r="A486" s="189">
        <f t="shared" si="7"/>
        <v>479</v>
      </c>
      <c r="B486" s="182" t="s">
        <v>1401</v>
      </c>
      <c r="C486" s="183" t="s">
        <v>1402</v>
      </c>
      <c r="D486" s="184" t="s">
        <v>51</v>
      </c>
      <c r="E486" s="185">
        <v>241</v>
      </c>
      <c r="F486" s="186">
        <v>0.32137349999999998</v>
      </c>
      <c r="G486" s="187">
        <v>5.2940525121505136E-5</v>
      </c>
    </row>
    <row r="487" spans="1:7" x14ac:dyDescent="0.35">
      <c r="A487" s="189">
        <f t="shared" si="7"/>
        <v>480</v>
      </c>
      <c r="B487" s="182" t="s">
        <v>1403</v>
      </c>
      <c r="C487" s="183" t="s">
        <v>1404</v>
      </c>
      <c r="D487" s="184" t="s">
        <v>51</v>
      </c>
      <c r="E487" s="185">
        <v>424</v>
      </c>
      <c r="F487" s="186">
        <v>0.31778800000000001</v>
      </c>
      <c r="G487" s="187">
        <v>5.2349878248557751E-5</v>
      </c>
    </row>
    <row r="488" spans="1:7" x14ac:dyDescent="0.35">
      <c r="A488" s="189">
        <f t="shared" si="7"/>
        <v>481</v>
      </c>
      <c r="B488" s="182" t="s">
        <v>1405</v>
      </c>
      <c r="C488" s="183" t="s">
        <v>1406</v>
      </c>
      <c r="D488" s="184" t="s">
        <v>138</v>
      </c>
      <c r="E488" s="185">
        <v>475</v>
      </c>
      <c r="F488" s="186">
        <v>0.31492500000000001</v>
      </c>
      <c r="G488" s="187">
        <v>5.1878250303432E-5</v>
      </c>
    </row>
    <row r="489" spans="1:7" x14ac:dyDescent="0.35">
      <c r="A489" s="189">
        <f t="shared" si="7"/>
        <v>482</v>
      </c>
      <c r="B489" s="182" t="s">
        <v>1407</v>
      </c>
      <c r="C489" s="183" t="s">
        <v>1408</v>
      </c>
      <c r="D489" s="184" t="s">
        <v>55</v>
      </c>
      <c r="E489" s="185">
        <v>162</v>
      </c>
      <c r="F489" s="186">
        <v>0.30893399999999999</v>
      </c>
      <c r="G489" s="187">
        <v>5.0891340411972575E-5</v>
      </c>
    </row>
    <row r="490" spans="1:7" x14ac:dyDescent="0.35">
      <c r="A490" s="189">
        <f t="shared" si="7"/>
        <v>483</v>
      </c>
      <c r="B490" s="182" t="s">
        <v>1409</v>
      </c>
      <c r="C490" s="183" t="s">
        <v>1410</v>
      </c>
      <c r="D490" s="184" t="s">
        <v>1138</v>
      </c>
      <c r="E490" s="185">
        <v>579</v>
      </c>
      <c r="F490" s="186">
        <v>0.30715949999999997</v>
      </c>
      <c r="G490" s="187">
        <v>5.0599023335959427E-5</v>
      </c>
    </row>
    <row r="491" spans="1:7" x14ac:dyDescent="0.35">
      <c r="A491" s="189">
        <f t="shared" si="7"/>
        <v>484</v>
      </c>
      <c r="B491" s="182" t="s">
        <v>1411</v>
      </c>
      <c r="C491" s="183" t="s">
        <v>1412</v>
      </c>
      <c r="D491" s="184" t="s">
        <v>366</v>
      </c>
      <c r="E491" s="185">
        <v>739</v>
      </c>
      <c r="F491" s="186">
        <v>0.29707800000000001</v>
      </c>
      <c r="G491" s="187" t="s">
        <v>1453</v>
      </c>
    </row>
    <row r="492" spans="1:7" x14ac:dyDescent="0.35">
      <c r="A492" s="189">
        <f t="shared" si="7"/>
        <v>485</v>
      </c>
      <c r="B492" s="182" t="s">
        <v>1413</v>
      </c>
      <c r="C492" s="183" t="s">
        <v>1414</v>
      </c>
      <c r="D492" s="184" t="s">
        <v>366</v>
      </c>
      <c r="E492" s="185">
        <v>1637</v>
      </c>
      <c r="F492" s="186">
        <v>0.29547849999999998</v>
      </c>
      <c r="G492" s="187" t="s">
        <v>1453</v>
      </c>
    </row>
    <row r="493" spans="1:7" x14ac:dyDescent="0.35">
      <c r="A493" s="189">
        <f t="shared" si="7"/>
        <v>486</v>
      </c>
      <c r="B493" s="182" t="s">
        <v>1415</v>
      </c>
      <c r="C493" s="183" t="s">
        <v>1416</v>
      </c>
      <c r="D493" s="184" t="s">
        <v>79</v>
      </c>
      <c r="E493" s="185">
        <v>777</v>
      </c>
      <c r="F493" s="186">
        <v>0.29215200000000002</v>
      </c>
      <c r="G493" s="187" t="s">
        <v>1453</v>
      </c>
    </row>
    <row r="494" spans="1:7" x14ac:dyDescent="0.35">
      <c r="A494" s="189">
        <f t="shared" si="7"/>
        <v>487</v>
      </c>
      <c r="B494" s="182" t="s">
        <v>1417</v>
      </c>
      <c r="C494" s="183" t="s">
        <v>1418</v>
      </c>
      <c r="D494" s="184" t="s">
        <v>366</v>
      </c>
      <c r="E494" s="185">
        <v>248</v>
      </c>
      <c r="F494" s="186">
        <v>0.28544799999999998</v>
      </c>
      <c r="G494" s="187" t="s">
        <v>1453</v>
      </c>
    </row>
    <row r="495" spans="1:7" x14ac:dyDescent="0.35">
      <c r="A495" s="189">
        <f t="shared" si="7"/>
        <v>488</v>
      </c>
      <c r="B495" s="182" t="s">
        <v>1419</v>
      </c>
      <c r="C495" s="183" t="s">
        <v>1420</v>
      </c>
      <c r="D495" s="184" t="s">
        <v>410</v>
      </c>
      <c r="E495" s="185">
        <v>125</v>
      </c>
      <c r="F495" s="186">
        <v>0.28149999999999997</v>
      </c>
      <c r="G495" s="187" t="s">
        <v>1453</v>
      </c>
    </row>
    <row r="496" spans="1:7" x14ac:dyDescent="0.35">
      <c r="A496" s="189">
        <f t="shared" si="7"/>
        <v>489</v>
      </c>
      <c r="B496" s="182" t="s">
        <v>1421</v>
      </c>
      <c r="C496" s="183" t="s">
        <v>1422</v>
      </c>
      <c r="D496" s="184" t="s">
        <v>1423</v>
      </c>
      <c r="E496" s="185">
        <v>117</v>
      </c>
      <c r="F496" s="186">
        <v>0.27898650000000003</v>
      </c>
      <c r="G496" s="187" t="s">
        <v>1453</v>
      </c>
    </row>
    <row r="497" spans="1:7" x14ac:dyDescent="0.35">
      <c r="A497" s="189">
        <f t="shared" si="7"/>
        <v>490</v>
      </c>
      <c r="B497" s="182" t="s">
        <v>1424</v>
      </c>
      <c r="C497" s="183" t="s">
        <v>1425</v>
      </c>
      <c r="D497" s="184" t="s">
        <v>1</v>
      </c>
      <c r="E497" s="185">
        <v>2283</v>
      </c>
      <c r="F497" s="186">
        <v>0.271677</v>
      </c>
      <c r="G497" s="187" t="s">
        <v>1453</v>
      </c>
    </row>
    <row r="498" spans="1:7" x14ac:dyDescent="0.35">
      <c r="A498" s="189">
        <f t="shared" si="7"/>
        <v>491</v>
      </c>
      <c r="B498" s="182" t="s">
        <v>1426</v>
      </c>
      <c r="C498" s="183" t="s">
        <v>1427</v>
      </c>
      <c r="D498" s="184" t="s">
        <v>410</v>
      </c>
      <c r="E498" s="185">
        <v>3573</v>
      </c>
      <c r="F498" s="186">
        <v>0.26976149999999999</v>
      </c>
      <c r="G498" s="187" t="s">
        <v>1453</v>
      </c>
    </row>
    <row r="499" spans="1:7" x14ac:dyDescent="0.35">
      <c r="A499" s="189">
        <f t="shared" si="7"/>
        <v>492</v>
      </c>
      <c r="B499" s="182" t="s">
        <v>1428</v>
      </c>
      <c r="C499" s="183" t="s">
        <v>1429</v>
      </c>
      <c r="D499" s="184" t="s">
        <v>374</v>
      </c>
      <c r="E499" s="185">
        <v>364</v>
      </c>
      <c r="F499" s="186">
        <v>0.25989600000000002</v>
      </c>
      <c r="G499" s="187" t="s">
        <v>1453</v>
      </c>
    </row>
    <row r="500" spans="1:7" x14ac:dyDescent="0.35">
      <c r="A500" s="189">
        <f t="shared" si="7"/>
        <v>493</v>
      </c>
      <c r="B500" s="182" t="s">
        <v>1430</v>
      </c>
      <c r="C500" s="183" t="s">
        <v>1431</v>
      </c>
      <c r="D500" s="184" t="s">
        <v>70</v>
      </c>
      <c r="E500" s="185">
        <v>510</v>
      </c>
      <c r="F500" s="186">
        <v>0.25882500000000003</v>
      </c>
      <c r="G500" s="187" t="s">
        <v>1453</v>
      </c>
    </row>
    <row r="501" spans="1:7" x14ac:dyDescent="0.35">
      <c r="A501" s="189">
        <f t="shared" si="7"/>
        <v>494</v>
      </c>
      <c r="B501" s="182" t="s">
        <v>1432</v>
      </c>
      <c r="C501" s="183" t="s">
        <v>1433</v>
      </c>
      <c r="D501" s="184" t="s">
        <v>410</v>
      </c>
      <c r="E501" s="185">
        <v>1651</v>
      </c>
      <c r="F501" s="186">
        <v>0.24434800000000001</v>
      </c>
      <c r="G501" s="187" t="s">
        <v>1453</v>
      </c>
    </row>
    <row r="502" spans="1:7" x14ac:dyDescent="0.35">
      <c r="A502" s="189">
        <f t="shared" si="7"/>
        <v>495</v>
      </c>
      <c r="B502" s="182" t="s">
        <v>1434</v>
      </c>
      <c r="C502" s="183" t="s">
        <v>1435</v>
      </c>
      <c r="D502" s="184" t="s">
        <v>1</v>
      </c>
      <c r="E502" s="185">
        <v>235</v>
      </c>
      <c r="F502" s="186">
        <v>0.2214875</v>
      </c>
      <c r="G502" s="187" t="s">
        <v>1453</v>
      </c>
    </row>
    <row r="503" spans="1:7" x14ac:dyDescent="0.35">
      <c r="A503" s="189">
        <f t="shared" si="7"/>
        <v>496</v>
      </c>
      <c r="B503" s="182" t="s">
        <v>1436</v>
      </c>
      <c r="C503" s="183" t="s">
        <v>1437</v>
      </c>
      <c r="D503" s="184" t="s">
        <v>366</v>
      </c>
      <c r="E503" s="185">
        <v>1286</v>
      </c>
      <c r="F503" s="186">
        <v>0.221192</v>
      </c>
      <c r="G503" s="187" t="s">
        <v>1453</v>
      </c>
    </row>
    <row r="504" spans="1:7" x14ac:dyDescent="0.35">
      <c r="A504" s="189">
        <f t="shared" si="7"/>
        <v>497</v>
      </c>
      <c r="B504" s="182" t="s">
        <v>1438</v>
      </c>
      <c r="C504" s="183" t="s">
        <v>1439</v>
      </c>
      <c r="D504" s="184" t="s">
        <v>366</v>
      </c>
      <c r="E504" s="185">
        <v>225</v>
      </c>
      <c r="F504" s="186">
        <v>0.205425</v>
      </c>
      <c r="G504" s="187" t="s">
        <v>1453</v>
      </c>
    </row>
    <row r="505" spans="1:7" x14ac:dyDescent="0.35">
      <c r="A505" s="189">
        <f t="shared" si="7"/>
        <v>498</v>
      </c>
      <c r="B505" s="182" t="s">
        <v>1440</v>
      </c>
      <c r="C505" s="183" t="s">
        <v>1441</v>
      </c>
      <c r="D505" s="184" t="s">
        <v>366</v>
      </c>
      <c r="E505" s="185">
        <v>1446</v>
      </c>
      <c r="F505" s="186">
        <v>0.19376399999999999</v>
      </c>
      <c r="G505" s="187" t="s">
        <v>1453</v>
      </c>
    </row>
    <row r="506" spans="1:7" x14ac:dyDescent="0.35">
      <c r="A506" s="189">
        <f t="shared" si="7"/>
        <v>499</v>
      </c>
      <c r="B506" s="182" t="s">
        <v>1442</v>
      </c>
      <c r="C506" s="183" t="s">
        <v>1443</v>
      </c>
      <c r="D506" s="184" t="s">
        <v>760</v>
      </c>
      <c r="E506" s="185">
        <v>4929</v>
      </c>
      <c r="F506" s="186">
        <v>0.17744399999999999</v>
      </c>
      <c r="G506" s="187" t="s">
        <v>1453</v>
      </c>
    </row>
    <row r="507" spans="1:7" x14ac:dyDescent="0.35">
      <c r="A507" s="190">
        <f t="shared" si="7"/>
        <v>500</v>
      </c>
      <c r="B507" s="191" t="s">
        <v>1444</v>
      </c>
      <c r="C507" s="183" t="s">
        <v>1445</v>
      </c>
      <c r="D507" s="192" t="s">
        <v>51</v>
      </c>
      <c r="E507" s="193">
        <v>1390</v>
      </c>
      <c r="F507" s="194">
        <v>0.17097000000000001</v>
      </c>
      <c r="G507" s="187" t="s">
        <v>1453</v>
      </c>
    </row>
    <row r="508" spans="1:7" ht="15.75" thickBot="1" x14ac:dyDescent="0.4">
      <c r="A508" s="196"/>
      <c r="B508" s="197" t="s">
        <v>611</v>
      </c>
      <c r="C508" s="198" t="s">
        <v>1446</v>
      </c>
      <c r="D508" s="199" t="s">
        <v>611</v>
      </c>
      <c r="E508" s="200" t="s">
        <v>611</v>
      </c>
      <c r="F508" s="201">
        <v>6039.7165555000001</v>
      </c>
      <c r="G508" s="202">
        <v>0.99493507097883993</v>
      </c>
    </row>
    <row r="509" spans="1:7" x14ac:dyDescent="0.35">
      <c r="A509" s="190"/>
      <c r="B509" s="191"/>
      <c r="C509" s="181"/>
      <c r="D509" s="192"/>
      <c r="E509" s="193"/>
      <c r="F509" s="194"/>
      <c r="G509" s="195"/>
    </row>
    <row r="510" spans="1:7" x14ac:dyDescent="0.35">
      <c r="A510" s="203" t="s">
        <v>125</v>
      </c>
      <c r="B510" s="190"/>
      <c r="C510" s="217" t="s">
        <v>332</v>
      </c>
      <c r="D510" s="191"/>
      <c r="E510" s="218"/>
      <c r="F510" s="219">
        <v>0</v>
      </c>
      <c r="G510" s="219">
        <v>0</v>
      </c>
    </row>
    <row r="511" spans="1:7" x14ac:dyDescent="0.35">
      <c r="A511" s="223"/>
      <c r="B511" s="224"/>
      <c r="C511" s="183" t="s">
        <v>1455</v>
      </c>
      <c r="D511" s="225" t="s">
        <v>77</v>
      </c>
      <c r="E511" s="226">
        <v>4419</v>
      </c>
      <c r="F511" s="227">
        <v>1.1113785</v>
      </c>
      <c r="G511" s="228">
        <v>1.8307969200556578E-4</v>
      </c>
    </row>
    <row r="512" spans="1:7" ht="15.75" thickBot="1" x14ac:dyDescent="0.4">
      <c r="A512" s="190"/>
      <c r="B512" s="191"/>
      <c r="C512" s="183" t="s">
        <v>1456</v>
      </c>
      <c r="D512" s="192" t="s">
        <v>155</v>
      </c>
      <c r="E512" s="193">
        <v>233</v>
      </c>
      <c r="F512" s="194">
        <v>3.7163500000000002E-2</v>
      </c>
      <c r="G512" s="195">
        <v>6.1220206561930468E-6</v>
      </c>
    </row>
    <row r="513" spans="1:9" ht="15.75" thickBot="1" x14ac:dyDescent="0.4">
      <c r="A513" s="196"/>
      <c r="B513" s="197"/>
      <c r="C513" s="210" t="s">
        <v>291</v>
      </c>
      <c r="D513" s="199" t="s">
        <v>611</v>
      </c>
      <c r="E513" s="210" t="s">
        <v>611</v>
      </c>
      <c r="F513" s="229">
        <v>1.148542</v>
      </c>
      <c r="G513" s="230">
        <v>1.8920171266175882E-4</v>
      </c>
    </row>
    <row r="514" spans="1:9" x14ac:dyDescent="0.35">
      <c r="A514" s="190"/>
      <c r="B514" s="191"/>
      <c r="C514" s="181"/>
      <c r="D514" s="192"/>
      <c r="E514" s="193"/>
      <c r="F514" s="194"/>
      <c r="G514" s="195"/>
    </row>
    <row r="515" spans="1:9" ht="15.75" thickBot="1" x14ac:dyDescent="0.4">
      <c r="A515" s="203" t="s">
        <v>258</v>
      </c>
      <c r="B515" s="204"/>
      <c r="C515" s="205" t="s">
        <v>334</v>
      </c>
      <c r="D515" s="206"/>
      <c r="E515" s="207"/>
      <c r="F515" s="208">
        <v>0</v>
      </c>
      <c r="G515" s="208">
        <v>0</v>
      </c>
    </row>
    <row r="516" spans="1:9" ht="15.75" thickBot="1" x14ac:dyDescent="0.4">
      <c r="A516" s="209"/>
      <c r="B516" s="209"/>
      <c r="C516" s="210" t="s">
        <v>291</v>
      </c>
      <c r="D516" s="210"/>
      <c r="E516" s="211"/>
      <c r="F516" s="212">
        <f>+F515</f>
        <v>0</v>
      </c>
      <c r="G516" s="212">
        <f>+G515</f>
        <v>0</v>
      </c>
    </row>
    <row r="517" spans="1:9" x14ac:dyDescent="0.35">
      <c r="A517" s="213"/>
      <c r="B517" s="213"/>
      <c r="C517" s="214"/>
      <c r="D517" s="214"/>
      <c r="E517" s="215"/>
      <c r="F517" s="216"/>
      <c r="G517" s="216"/>
    </row>
    <row r="518" spans="1:9" ht="15.75" thickBot="1" x14ac:dyDescent="0.4">
      <c r="A518" s="243" t="s">
        <v>259</v>
      </c>
      <c r="B518" s="190"/>
      <c r="C518" s="217" t="s">
        <v>196</v>
      </c>
      <c r="D518" s="191"/>
      <c r="E518" s="218"/>
      <c r="F518" s="219">
        <v>0</v>
      </c>
      <c r="G518" s="219">
        <v>0</v>
      </c>
    </row>
    <row r="519" spans="1:9" ht="15.75" thickBot="1" x14ac:dyDescent="0.4">
      <c r="A519" s="220"/>
      <c r="B519" s="220"/>
      <c r="C519" s="210" t="s">
        <v>291</v>
      </c>
      <c r="D519" s="210"/>
      <c r="E519" s="221"/>
      <c r="F519" s="222">
        <f>+F518</f>
        <v>0</v>
      </c>
      <c r="G519" s="222">
        <f>+G518</f>
        <v>0</v>
      </c>
    </row>
    <row r="520" spans="1:9" ht="15.75" thickBot="1" x14ac:dyDescent="0.4">
      <c r="A520" s="213"/>
      <c r="B520" s="213"/>
      <c r="C520" s="214"/>
      <c r="D520" s="214"/>
      <c r="E520" s="215"/>
      <c r="F520" s="216"/>
      <c r="G520" s="216"/>
    </row>
    <row r="521" spans="1:9" ht="15.75" thickBot="1" x14ac:dyDescent="0.4">
      <c r="A521" s="248"/>
      <c r="B521" s="209" t="s">
        <v>611</v>
      </c>
      <c r="C521" s="250" t="s">
        <v>292</v>
      </c>
      <c r="D521" s="244" t="s">
        <v>611</v>
      </c>
      <c r="E521" s="245" t="s">
        <v>611</v>
      </c>
      <c r="F521" s="246">
        <v>29.597922320999999</v>
      </c>
      <c r="G521" s="247">
        <v>4.8757273084983231E-3</v>
      </c>
    </row>
    <row r="522" spans="1:9" ht="15.75" thickBot="1" x14ac:dyDescent="0.4">
      <c r="A522" s="190"/>
      <c r="B522" s="190" t="s">
        <v>611</v>
      </c>
      <c r="C522" s="251" t="s">
        <v>291</v>
      </c>
      <c r="D522" s="191" t="s">
        <v>611</v>
      </c>
      <c r="E522" s="218" t="s">
        <v>611</v>
      </c>
      <c r="F522" s="219">
        <v>29.597922320999999</v>
      </c>
      <c r="G522" s="231">
        <v>4.8757273084983231E-3</v>
      </c>
    </row>
    <row r="523" spans="1:9" ht="15.75" thickBot="1" x14ac:dyDescent="0.4">
      <c r="A523" s="220"/>
      <c r="B523" s="220" t="s">
        <v>611</v>
      </c>
      <c r="C523" s="251" t="s">
        <v>293</v>
      </c>
      <c r="D523" s="210" t="s">
        <v>611</v>
      </c>
      <c r="E523" s="221" t="s">
        <v>611</v>
      </c>
      <c r="F523" s="222">
        <v>6070.4630198209998</v>
      </c>
      <c r="G523" s="232">
        <v>1</v>
      </c>
    </row>
    <row r="524" spans="1:9" x14ac:dyDescent="0.35">
      <c r="B524" s="168"/>
      <c r="C524" s="233" t="s">
        <v>112</v>
      </c>
      <c r="D524" s="168"/>
      <c r="E524" s="168"/>
      <c r="F524" s="168"/>
      <c r="G524" s="234"/>
    </row>
    <row r="525" spans="1:9" ht="30" customHeight="1" x14ac:dyDescent="0.35">
      <c r="B525" s="168"/>
      <c r="C525" s="275" t="s">
        <v>331</v>
      </c>
      <c r="D525" s="275"/>
      <c r="E525" s="168"/>
      <c r="F525" s="168"/>
      <c r="G525" s="168"/>
      <c r="I525" s="249"/>
    </row>
    <row r="526" spans="1:9" x14ac:dyDescent="0.35">
      <c r="B526" s="168"/>
      <c r="C526" s="167" t="s">
        <v>1454</v>
      </c>
      <c r="D526" s="168"/>
      <c r="E526" s="168"/>
      <c r="F526" s="168"/>
      <c r="G526" s="168"/>
    </row>
    <row r="527" spans="1:9" x14ac:dyDescent="0.35">
      <c r="B527" s="168"/>
      <c r="C527" s="167" t="s">
        <v>611</v>
      </c>
      <c r="D527" s="168"/>
      <c r="E527" s="168"/>
      <c r="F527" s="168"/>
      <c r="G527" s="168"/>
    </row>
    <row r="528" spans="1:9" x14ac:dyDescent="0.35">
      <c r="B528" s="168"/>
      <c r="C528" s="235" t="s">
        <v>113</v>
      </c>
      <c r="D528" s="236"/>
      <c r="E528" s="237"/>
      <c r="F528" s="168"/>
      <c r="G528" s="168"/>
    </row>
    <row r="529" spans="3:5" x14ac:dyDescent="0.35">
      <c r="C529" s="238" t="s">
        <v>114</v>
      </c>
      <c r="D529" s="235"/>
      <c r="E529" s="239" t="s">
        <v>115</v>
      </c>
    </row>
    <row r="530" spans="3:5" x14ac:dyDescent="0.35">
      <c r="C530" s="238" t="s">
        <v>343</v>
      </c>
      <c r="D530" s="235"/>
      <c r="E530" s="239" t="s">
        <v>115</v>
      </c>
    </row>
    <row r="531" spans="3:5" x14ac:dyDescent="0.35">
      <c r="C531" s="238" t="s">
        <v>1447</v>
      </c>
      <c r="D531" s="235"/>
      <c r="E531" s="240"/>
    </row>
    <row r="532" spans="3:5" x14ac:dyDescent="0.35">
      <c r="C532" s="238" t="s">
        <v>1448</v>
      </c>
      <c r="D532" s="235"/>
      <c r="E532" s="241">
        <v>20.4526</v>
      </c>
    </row>
    <row r="533" spans="3:5" x14ac:dyDescent="0.35">
      <c r="C533" s="238" t="s">
        <v>1449</v>
      </c>
      <c r="D533" s="235"/>
      <c r="E533" s="241">
        <v>12.798500000000001</v>
      </c>
    </row>
    <row r="534" spans="3:5" x14ac:dyDescent="0.35">
      <c r="C534" s="238" t="s">
        <v>1450</v>
      </c>
      <c r="D534" s="235"/>
      <c r="E534" s="241">
        <v>20.558299999999999</v>
      </c>
    </row>
    <row r="535" spans="3:5" x14ac:dyDescent="0.35">
      <c r="C535" s="238" t="s">
        <v>1451</v>
      </c>
      <c r="D535" s="235"/>
      <c r="E535" s="241">
        <v>12.865399999999999</v>
      </c>
    </row>
    <row r="536" spans="3:5" x14ac:dyDescent="0.35">
      <c r="C536" s="238" t="s">
        <v>563</v>
      </c>
      <c r="D536" s="235"/>
      <c r="E536" s="241"/>
    </row>
    <row r="537" spans="3:5" x14ac:dyDescent="0.35">
      <c r="C537" s="238" t="s">
        <v>1448</v>
      </c>
      <c r="D537" s="235"/>
      <c r="E537" s="241">
        <v>22.010899999999999</v>
      </c>
    </row>
    <row r="538" spans="3:5" x14ac:dyDescent="0.35">
      <c r="C538" s="238" t="s">
        <v>1449</v>
      </c>
      <c r="D538" s="235"/>
      <c r="E538" s="241">
        <v>13.7737</v>
      </c>
    </row>
    <row r="539" spans="3:5" x14ac:dyDescent="0.35">
      <c r="C539" s="238" t="s">
        <v>1450</v>
      </c>
      <c r="D539" s="235"/>
      <c r="E539" s="241">
        <v>22.137</v>
      </c>
    </row>
    <row r="540" spans="3:5" x14ac:dyDescent="0.35">
      <c r="C540" s="238" t="s">
        <v>1451</v>
      </c>
      <c r="D540" s="235"/>
      <c r="E540" s="241">
        <v>13.853199999999999</v>
      </c>
    </row>
    <row r="541" spans="3:5" x14ac:dyDescent="0.35">
      <c r="C541" s="238" t="s">
        <v>1452</v>
      </c>
      <c r="D541" s="235"/>
      <c r="E541" s="239" t="s">
        <v>115</v>
      </c>
    </row>
    <row r="542" spans="3:5" x14ac:dyDescent="0.35">
      <c r="C542" s="238" t="s">
        <v>117</v>
      </c>
      <c r="D542" s="235"/>
      <c r="E542" s="239" t="s">
        <v>115</v>
      </c>
    </row>
    <row r="543" spans="3:5" x14ac:dyDescent="0.35">
      <c r="C543" s="238" t="s">
        <v>118</v>
      </c>
      <c r="D543" s="235"/>
      <c r="E543" s="242">
        <v>7.4918964314181699E-2</v>
      </c>
    </row>
    <row r="544" spans="3:5" x14ac:dyDescent="0.35">
      <c r="C544" s="238" t="s">
        <v>119</v>
      </c>
      <c r="D544" s="238"/>
      <c r="E544" s="239" t="s">
        <v>115</v>
      </c>
    </row>
    <row r="545" spans="3:5" x14ac:dyDescent="0.35">
      <c r="C545" s="238" t="s">
        <v>120</v>
      </c>
      <c r="D545" s="238"/>
      <c r="E545" s="239" t="s">
        <v>115</v>
      </c>
    </row>
  </sheetData>
  <mergeCells count="3">
    <mergeCell ref="C1:G1"/>
    <mergeCell ref="C2:G2"/>
    <mergeCell ref="C525:D525"/>
  </mergeCells>
  <pageMargins left="0" right="0" top="0" bottom="0" header="0" footer="0"/>
  <pageSetup paperSize="9" scale="75" firstPageNumber="0" fitToHeight="7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1"/>
  <sheetViews>
    <sheetView tabSelected="1"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140625" style="67" customWidth="1"/>
    <col min="3" max="3" width="13.7109375" style="67" bestFit="1" customWidth="1"/>
    <col min="4" max="4" width="68.85546875" style="67" customWidth="1"/>
    <col min="5" max="5" width="25.85546875" style="67" bestFit="1" customWidth="1"/>
    <col min="6" max="6" width="11.28515625" style="67" bestFit="1" customWidth="1"/>
    <col min="7" max="7" width="15.85546875" style="67" customWidth="1"/>
    <col min="8" max="8" width="9.28515625" style="67" bestFit="1" customWidth="1"/>
    <col min="9" max="9" width="2" style="67" customWidth="1"/>
    <col min="10" max="16384" width="9.140625" style="67"/>
  </cols>
  <sheetData>
    <row r="1" spans="2:8" ht="18.75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180</v>
      </c>
      <c r="C2" s="258"/>
      <c r="D2" s="258"/>
      <c r="E2" s="258"/>
      <c r="F2" s="258"/>
      <c r="G2" s="258"/>
      <c r="H2" s="258"/>
    </row>
    <row r="3" spans="2:8" ht="30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113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47</v>
      </c>
      <c r="D6" s="19" t="s">
        <v>361</v>
      </c>
      <c r="E6" s="19" t="s">
        <v>48</v>
      </c>
      <c r="F6" s="51">
        <v>924010</v>
      </c>
      <c r="G6" s="58">
        <v>3260.3692850000002</v>
      </c>
      <c r="H6" s="50">
        <v>8.6779815259446183E-2</v>
      </c>
    </row>
    <row r="7" spans="2:8" ht="15.75" x14ac:dyDescent="0.3">
      <c r="B7" s="34">
        <v>2</v>
      </c>
      <c r="C7" s="19" t="s">
        <v>50</v>
      </c>
      <c r="D7" s="19" t="s">
        <v>420</v>
      </c>
      <c r="E7" s="19" t="s">
        <v>51</v>
      </c>
      <c r="F7" s="51">
        <v>80664</v>
      </c>
      <c r="G7" s="58">
        <v>2648.0377920000001</v>
      </c>
      <c r="H7" s="50">
        <v>7.0481657230368547E-2</v>
      </c>
    </row>
    <row r="8" spans="2:8" ht="15.75" x14ac:dyDescent="0.3">
      <c r="B8" s="34">
        <v>3</v>
      </c>
      <c r="C8" s="19" t="s">
        <v>49</v>
      </c>
      <c r="D8" s="19" t="s">
        <v>418</v>
      </c>
      <c r="E8" s="19" t="s">
        <v>354</v>
      </c>
      <c r="F8" s="51">
        <v>274722</v>
      </c>
      <c r="G8" s="58">
        <v>2556.975015</v>
      </c>
      <c r="H8" s="50">
        <v>6.8057879346854297E-2</v>
      </c>
    </row>
    <row r="9" spans="2:8" ht="15.75" x14ac:dyDescent="0.3">
      <c r="B9" s="34">
        <v>4</v>
      </c>
      <c r="C9" s="19" t="s">
        <v>52</v>
      </c>
      <c r="D9" s="19" t="s">
        <v>415</v>
      </c>
      <c r="E9" s="19" t="s">
        <v>53</v>
      </c>
      <c r="F9" s="51">
        <v>192922</v>
      </c>
      <c r="G9" s="58">
        <v>2401.9753609999998</v>
      </c>
      <c r="H9" s="50">
        <v>6.3932321729414626E-2</v>
      </c>
    </row>
    <row r="10" spans="2:8" ht="15.75" x14ac:dyDescent="0.3">
      <c r="B10" s="34">
        <v>5</v>
      </c>
      <c r="C10" s="19" t="s">
        <v>56</v>
      </c>
      <c r="D10" s="19" t="s">
        <v>356</v>
      </c>
      <c r="E10" s="19" t="s">
        <v>53</v>
      </c>
      <c r="F10" s="51">
        <v>309718</v>
      </c>
      <c r="G10" s="58">
        <v>2319.1683840000001</v>
      </c>
      <c r="H10" s="50">
        <v>6.1728284843374219E-2</v>
      </c>
    </row>
    <row r="11" spans="2:8" ht="15.75" x14ac:dyDescent="0.3">
      <c r="B11" s="34">
        <v>6</v>
      </c>
      <c r="C11" s="19" t="s">
        <v>54</v>
      </c>
      <c r="D11" s="19" t="s">
        <v>350</v>
      </c>
      <c r="E11" s="19" t="s">
        <v>55</v>
      </c>
      <c r="F11" s="51">
        <v>260610</v>
      </c>
      <c r="G11" s="58">
        <v>2303.53179</v>
      </c>
      <c r="H11" s="50">
        <v>6.1312092498277036E-2</v>
      </c>
    </row>
    <row r="12" spans="2:8" ht="15.75" x14ac:dyDescent="0.3">
      <c r="B12" s="34">
        <v>7</v>
      </c>
      <c r="C12" s="19" t="s">
        <v>58</v>
      </c>
      <c r="D12" s="19" t="s">
        <v>433</v>
      </c>
      <c r="E12" s="19" t="s">
        <v>51</v>
      </c>
      <c r="F12" s="51">
        <v>85436</v>
      </c>
      <c r="G12" s="58">
        <v>1822.478034</v>
      </c>
      <c r="H12" s="50">
        <v>4.8508096255396621E-2</v>
      </c>
    </row>
    <row r="13" spans="2:8" ht="15.75" x14ac:dyDescent="0.3">
      <c r="B13" s="34">
        <v>8</v>
      </c>
      <c r="C13" s="19" t="s">
        <v>57</v>
      </c>
      <c r="D13" s="19" t="s">
        <v>493</v>
      </c>
      <c r="E13" s="19" t="s">
        <v>410</v>
      </c>
      <c r="F13" s="51">
        <v>136163</v>
      </c>
      <c r="G13" s="58">
        <v>1731.8571969999998</v>
      </c>
      <c r="H13" s="50">
        <v>4.60960812944851E-2</v>
      </c>
    </row>
    <row r="14" spans="2:8" ht="15.75" x14ac:dyDescent="0.3">
      <c r="B14" s="34">
        <v>9</v>
      </c>
      <c r="C14" s="19" t="s">
        <v>63</v>
      </c>
      <c r="D14" s="19" t="s">
        <v>362</v>
      </c>
      <c r="E14" s="19" t="s">
        <v>64</v>
      </c>
      <c r="F14" s="51">
        <v>300304</v>
      </c>
      <c r="G14" s="58">
        <v>1197.1618959999998</v>
      </c>
      <c r="H14" s="50">
        <v>3.1864331641355256E-2</v>
      </c>
    </row>
    <row r="15" spans="2:8" ht="15.75" x14ac:dyDescent="0.3">
      <c r="B15" s="34">
        <v>10</v>
      </c>
      <c r="C15" s="19" t="s">
        <v>59</v>
      </c>
      <c r="D15" s="19" t="s">
        <v>60</v>
      </c>
      <c r="E15" s="19" t="s">
        <v>53</v>
      </c>
      <c r="F15" s="51">
        <v>51653</v>
      </c>
      <c r="G15" s="58">
        <v>990.54958099999999</v>
      </c>
      <c r="H15" s="50">
        <v>2.6365022526735591E-2</v>
      </c>
    </row>
    <row r="16" spans="2:8" ht="15.75" x14ac:dyDescent="0.3">
      <c r="B16" s="34">
        <v>11</v>
      </c>
      <c r="C16" s="19" t="s">
        <v>62</v>
      </c>
      <c r="D16" s="19" t="s">
        <v>432</v>
      </c>
      <c r="E16" s="19" t="s">
        <v>374</v>
      </c>
      <c r="F16" s="51">
        <v>295669</v>
      </c>
      <c r="G16" s="58">
        <v>942.29710299999999</v>
      </c>
      <c r="H16" s="50">
        <v>2.5080707542566402E-2</v>
      </c>
    </row>
    <row r="17" spans="2:8" ht="15.75" x14ac:dyDescent="0.3">
      <c r="B17" s="34">
        <v>12</v>
      </c>
      <c r="C17" s="19" t="s">
        <v>68</v>
      </c>
      <c r="D17" s="19" t="s">
        <v>364</v>
      </c>
      <c r="E17" s="19" t="s">
        <v>53</v>
      </c>
      <c r="F17" s="51">
        <v>51860</v>
      </c>
      <c r="G17" s="58">
        <v>757.4153</v>
      </c>
      <c r="H17" s="50">
        <v>2.0159789908178453E-2</v>
      </c>
    </row>
    <row r="18" spans="2:8" ht="15.75" x14ac:dyDescent="0.3">
      <c r="B18" s="34">
        <v>13</v>
      </c>
      <c r="C18" s="19" t="s">
        <v>65</v>
      </c>
      <c r="D18" s="19" t="s">
        <v>360</v>
      </c>
      <c r="E18" s="19" t="s">
        <v>64</v>
      </c>
      <c r="F18" s="51">
        <v>76940</v>
      </c>
      <c r="G18" s="58">
        <v>754.55057999999997</v>
      </c>
      <c r="H18" s="50">
        <v>2.00835409159205E-2</v>
      </c>
    </row>
    <row r="19" spans="2:8" ht="15.75" x14ac:dyDescent="0.3">
      <c r="B19" s="34">
        <v>14</v>
      </c>
      <c r="C19" s="19" t="s">
        <v>71</v>
      </c>
      <c r="D19" s="19" t="s">
        <v>423</v>
      </c>
      <c r="E19" s="19" t="s">
        <v>72</v>
      </c>
      <c r="F19" s="51">
        <v>125796</v>
      </c>
      <c r="G19" s="58">
        <v>723.01251000000002</v>
      </c>
      <c r="H19" s="50">
        <v>1.9244105978034474E-2</v>
      </c>
    </row>
    <row r="20" spans="2:8" ht="15.75" x14ac:dyDescent="0.3">
      <c r="B20" s="34">
        <v>15</v>
      </c>
      <c r="C20" s="19" t="s">
        <v>61</v>
      </c>
      <c r="D20" s="19" t="s">
        <v>422</v>
      </c>
      <c r="E20" s="19" t="s">
        <v>48</v>
      </c>
      <c r="F20" s="51">
        <v>118246</v>
      </c>
      <c r="G20" s="58">
        <v>716.03865299999995</v>
      </c>
      <c r="H20" s="50">
        <v>1.9058485893558123E-2</v>
      </c>
    </row>
    <row r="21" spans="2:8" ht="15.75" x14ac:dyDescent="0.3">
      <c r="B21" s="34">
        <v>16</v>
      </c>
      <c r="C21" s="19" t="s">
        <v>66</v>
      </c>
      <c r="D21" s="19" t="s">
        <v>367</v>
      </c>
      <c r="E21" s="19" t="s">
        <v>67</v>
      </c>
      <c r="F21" s="51">
        <v>198853</v>
      </c>
      <c r="G21" s="58">
        <v>631.85540749999996</v>
      </c>
      <c r="H21" s="50">
        <v>1.6817817474173657E-2</v>
      </c>
    </row>
    <row r="22" spans="2:8" ht="15.75" x14ac:dyDescent="0.3">
      <c r="B22" s="34">
        <v>17</v>
      </c>
      <c r="C22" s="19" t="s">
        <v>96</v>
      </c>
      <c r="D22" s="19" t="s">
        <v>435</v>
      </c>
      <c r="E22" s="19" t="s">
        <v>51</v>
      </c>
      <c r="F22" s="51">
        <v>44695</v>
      </c>
      <c r="G22" s="58">
        <v>621.57336499999997</v>
      </c>
      <c r="H22" s="50">
        <v>1.6544144871274084E-2</v>
      </c>
    </row>
    <row r="23" spans="2:8" ht="15.75" x14ac:dyDescent="0.3">
      <c r="B23" s="34">
        <v>18</v>
      </c>
      <c r="C23" s="19" t="s">
        <v>81</v>
      </c>
      <c r="D23" s="19" t="s">
        <v>358</v>
      </c>
      <c r="E23" s="19" t="s">
        <v>51</v>
      </c>
      <c r="F23" s="51">
        <v>109214</v>
      </c>
      <c r="G23" s="58">
        <v>593.25044800000001</v>
      </c>
      <c r="H23" s="50">
        <v>1.5790286246677016E-2</v>
      </c>
    </row>
    <row r="24" spans="2:8" ht="15.75" x14ac:dyDescent="0.3">
      <c r="B24" s="34">
        <v>19</v>
      </c>
      <c r="C24" s="19" t="s">
        <v>80</v>
      </c>
      <c r="D24" s="19" t="s">
        <v>427</v>
      </c>
      <c r="E24" s="19" t="s">
        <v>72</v>
      </c>
      <c r="F24" s="51">
        <v>21170</v>
      </c>
      <c r="G24" s="58">
        <v>542.77763000000004</v>
      </c>
      <c r="H24" s="50">
        <v>1.444687344929396E-2</v>
      </c>
    </row>
    <row r="25" spans="2:8" ht="15.75" x14ac:dyDescent="0.3">
      <c r="B25" s="34">
        <v>20</v>
      </c>
      <c r="C25" s="19" t="s">
        <v>74</v>
      </c>
      <c r="D25" s="19" t="s">
        <v>363</v>
      </c>
      <c r="E25" s="19" t="s">
        <v>53</v>
      </c>
      <c r="F25" s="51">
        <v>63660</v>
      </c>
      <c r="G25" s="58">
        <v>497.21643</v>
      </c>
      <c r="H25" s="50">
        <v>1.323419102795325E-2</v>
      </c>
    </row>
    <row r="26" spans="2:8" ht="15.75" x14ac:dyDescent="0.3">
      <c r="B26" s="34">
        <v>21</v>
      </c>
      <c r="C26" s="19" t="s">
        <v>73</v>
      </c>
      <c r="D26" s="19" t="s">
        <v>436</v>
      </c>
      <c r="E26" s="19" t="s">
        <v>64</v>
      </c>
      <c r="F26" s="51">
        <v>22425</v>
      </c>
      <c r="G26" s="58">
        <v>467.2473</v>
      </c>
      <c r="H26" s="50">
        <v>1.2436515875984589E-2</v>
      </c>
    </row>
    <row r="27" spans="2:8" ht="15.75" x14ac:dyDescent="0.3">
      <c r="B27" s="34">
        <v>22</v>
      </c>
      <c r="C27" s="19" t="s">
        <v>87</v>
      </c>
      <c r="D27" s="19" t="s">
        <v>430</v>
      </c>
      <c r="E27" s="19" t="s">
        <v>64</v>
      </c>
      <c r="F27" s="51">
        <v>20048</v>
      </c>
      <c r="G27" s="58">
        <v>456.05190399999998</v>
      </c>
      <c r="H27" s="50">
        <v>1.2138532944693314E-2</v>
      </c>
    </row>
    <row r="28" spans="2:8" ht="15.75" x14ac:dyDescent="0.3">
      <c r="B28" s="34">
        <v>23</v>
      </c>
      <c r="C28" s="19" t="s">
        <v>176</v>
      </c>
      <c r="D28" s="19" t="s">
        <v>406</v>
      </c>
      <c r="E28" s="19" t="s">
        <v>51</v>
      </c>
      <c r="F28" s="51">
        <v>24860</v>
      </c>
      <c r="G28" s="58">
        <v>446.32400999999999</v>
      </c>
      <c r="H28" s="50">
        <v>1.1879609868688603E-2</v>
      </c>
    </row>
    <row r="29" spans="2:8" ht="15.75" x14ac:dyDescent="0.3">
      <c r="B29" s="34">
        <v>24</v>
      </c>
      <c r="C29" s="19" t="s">
        <v>69</v>
      </c>
      <c r="D29" s="19" t="s">
        <v>359</v>
      </c>
      <c r="E29" s="19" t="s">
        <v>70</v>
      </c>
      <c r="F29" s="51">
        <v>111406</v>
      </c>
      <c r="G29" s="58">
        <v>438.883937</v>
      </c>
      <c r="H29" s="50">
        <v>1.1681580717994777E-2</v>
      </c>
    </row>
    <row r="30" spans="2:8" ht="15.75" x14ac:dyDescent="0.3">
      <c r="B30" s="34">
        <v>25</v>
      </c>
      <c r="C30" s="19" t="s">
        <v>88</v>
      </c>
      <c r="D30" s="19" t="s">
        <v>371</v>
      </c>
      <c r="E30" s="19" t="s">
        <v>64</v>
      </c>
      <c r="F30" s="51">
        <v>22105</v>
      </c>
      <c r="G30" s="58">
        <v>435.85533750000002</v>
      </c>
      <c r="H30" s="50">
        <v>1.1600969817163999E-2</v>
      </c>
    </row>
    <row r="31" spans="2:8" ht="15.75" x14ac:dyDescent="0.3">
      <c r="B31" s="34">
        <v>26</v>
      </c>
      <c r="C31" s="19" t="s">
        <v>347</v>
      </c>
      <c r="D31" s="19" t="s">
        <v>352</v>
      </c>
      <c r="E31" s="19" t="s">
        <v>48</v>
      </c>
      <c r="F31" s="51">
        <v>75672</v>
      </c>
      <c r="G31" s="58">
        <v>414.644724</v>
      </c>
      <c r="H31" s="50">
        <v>1.1036416246641229E-2</v>
      </c>
    </row>
    <row r="32" spans="2:8" ht="15.75" x14ac:dyDescent="0.3">
      <c r="B32" s="34">
        <v>27</v>
      </c>
      <c r="C32" s="19" t="s">
        <v>76</v>
      </c>
      <c r="D32" s="19" t="s">
        <v>434</v>
      </c>
      <c r="E32" s="19" t="s">
        <v>77</v>
      </c>
      <c r="F32" s="51">
        <v>344454</v>
      </c>
      <c r="G32" s="58">
        <v>413.00034600000004</v>
      </c>
      <c r="H32" s="50">
        <v>1.0992648560657556E-2</v>
      </c>
    </row>
    <row r="33" spans="2:8" ht="15.75" x14ac:dyDescent="0.3">
      <c r="B33" s="34">
        <v>28</v>
      </c>
      <c r="C33" s="19" t="s">
        <v>109</v>
      </c>
      <c r="D33" s="19" t="s">
        <v>431</v>
      </c>
      <c r="E33" s="19" t="s">
        <v>370</v>
      </c>
      <c r="F33" s="51">
        <v>206541</v>
      </c>
      <c r="G33" s="58">
        <v>389.43305549999997</v>
      </c>
      <c r="H33" s="50">
        <v>1.0365368354956652E-2</v>
      </c>
    </row>
    <row r="34" spans="2:8" ht="15.75" x14ac:dyDescent="0.3">
      <c r="B34" s="34">
        <v>29</v>
      </c>
      <c r="C34" s="19" t="s">
        <v>91</v>
      </c>
      <c r="D34" s="19" t="s">
        <v>502</v>
      </c>
      <c r="E34" s="19" t="s">
        <v>77</v>
      </c>
      <c r="F34" s="51">
        <v>368079</v>
      </c>
      <c r="G34" s="58">
        <v>386.48295000000002</v>
      </c>
      <c r="H34" s="50">
        <v>1.0286846694400071E-2</v>
      </c>
    </row>
    <row r="35" spans="2:8" ht="15.75" x14ac:dyDescent="0.3">
      <c r="B35" s="34">
        <v>30</v>
      </c>
      <c r="C35" s="19" t="s">
        <v>98</v>
      </c>
      <c r="D35" s="19" t="s">
        <v>397</v>
      </c>
      <c r="E35" s="19" t="s">
        <v>72</v>
      </c>
      <c r="F35" s="51">
        <v>39886</v>
      </c>
      <c r="G35" s="58">
        <v>372.19620900000001</v>
      </c>
      <c r="H35" s="50">
        <v>9.9065827929016997E-3</v>
      </c>
    </row>
    <row r="36" spans="2:8" ht="15.75" x14ac:dyDescent="0.3">
      <c r="B36" s="34">
        <v>31</v>
      </c>
      <c r="C36" s="19" t="s">
        <v>85</v>
      </c>
      <c r="D36" s="19" t="s">
        <v>404</v>
      </c>
      <c r="E36" s="19" t="s">
        <v>79</v>
      </c>
      <c r="F36" s="51">
        <v>16978</v>
      </c>
      <c r="G36" s="58">
        <v>371.30037100000004</v>
      </c>
      <c r="H36" s="50">
        <v>9.8827386668697038E-3</v>
      </c>
    </row>
    <row r="37" spans="2:8" ht="15.75" x14ac:dyDescent="0.3">
      <c r="B37" s="34">
        <v>32</v>
      </c>
      <c r="C37" s="19" t="s">
        <v>126</v>
      </c>
      <c r="D37" s="19" t="s">
        <v>416</v>
      </c>
      <c r="E37" s="19" t="s">
        <v>53</v>
      </c>
      <c r="F37" s="51">
        <v>71193</v>
      </c>
      <c r="G37" s="58">
        <v>357.28207049999997</v>
      </c>
      <c r="H37" s="50">
        <v>9.5096197280923715E-3</v>
      </c>
    </row>
    <row r="38" spans="2:8" ht="15.75" x14ac:dyDescent="0.3">
      <c r="B38" s="34">
        <v>33</v>
      </c>
      <c r="C38" s="19" t="s">
        <v>127</v>
      </c>
      <c r="D38" s="19" t="s">
        <v>411</v>
      </c>
      <c r="E38" s="19" t="s">
        <v>48</v>
      </c>
      <c r="F38" s="51">
        <v>13209</v>
      </c>
      <c r="G38" s="58">
        <v>349.70167049999998</v>
      </c>
      <c r="H38" s="50">
        <v>9.3078555553591895E-3</v>
      </c>
    </row>
    <row r="39" spans="2:8" ht="15.75" x14ac:dyDescent="0.3">
      <c r="B39" s="34">
        <v>34</v>
      </c>
      <c r="C39" s="19" t="s">
        <v>97</v>
      </c>
      <c r="D39" s="19" t="s">
        <v>373</v>
      </c>
      <c r="E39" s="19" t="s">
        <v>374</v>
      </c>
      <c r="F39" s="51">
        <v>98747</v>
      </c>
      <c r="G39" s="58">
        <v>328.82751000000002</v>
      </c>
      <c r="H39" s="50">
        <v>8.7522572063562093E-3</v>
      </c>
    </row>
    <row r="40" spans="2:8" ht="15.75" x14ac:dyDescent="0.3">
      <c r="B40" s="34">
        <v>35</v>
      </c>
      <c r="C40" s="19" t="s">
        <v>84</v>
      </c>
      <c r="D40" s="19" t="s">
        <v>425</v>
      </c>
      <c r="E40" s="19" t="s">
        <v>72</v>
      </c>
      <c r="F40" s="51">
        <v>84792</v>
      </c>
      <c r="G40" s="58">
        <v>324.583776</v>
      </c>
      <c r="H40" s="50">
        <v>8.6393036049882497E-3</v>
      </c>
    </row>
    <row r="41" spans="2:8" ht="15.75" x14ac:dyDescent="0.3">
      <c r="B41" s="34">
        <v>36</v>
      </c>
      <c r="C41" s="19" t="s">
        <v>78</v>
      </c>
      <c r="D41" s="19" t="s">
        <v>424</v>
      </c>
      <c r="E41" s="19" t="s">
        <v>79</v>
      </c>
      <c r="F41" s="51">
        <v>10626</v>
      </c>
      <c r="G41" s="58">
        <v>306.88419299999998</v>
      </c>
      <c r="H41" s="50">
        <v>8.1682015890369372E-3</v>
      </c>
    </row>
    <row r="42" spans="2:8" ht="15.75" x14ac:dyDescent="0.3">
      <c r="B42" s="34">
        <v>37</v>
      </c>
      <c r="C42" s="19" t="s">
        <v>75</v>
      </c>
      <c r="D42" s="19" t="s">
        <v>369</v>
      </c>
      <c r="E42" s="19" t="s">
        <v>370</v>
      </c>
      <c r="F42" s="51">
        <v>105546</v>
      </c>
      <c r="G42" s="58">
        <v>304.76407499999999</v>
      </c>
      <c r="H42" s="50">
        <v>8.1117713407166999E-3</v>
      </c>
    </row>
    <row r="43" spans="2:8" ht="15.75" x14ac:dyDescent="0.3">
      <c r="B43" s="34">
        <v>38</v>
      </c>
      <c r="C43" s="19" t="s">
        <v>93</v>
      </c>
      <c r="D43" s="19" t="s">
        <v>355</v>
      </c>
      <c r="E43" s="19" t="s">
        <v>94</v>
      </c>
      <c r="F43" s="51">
        <v>214930</v>
      </c>
      <c r="G43" s="58">
        <v>304.663275</v>
      </c>
      <c r="H43" s="50">
        <v>8.1090883914512919E-3</v>
      </c>
    </row>
    <row r="44" spans="2:8" ht="15.75" x14ac:dyDescent="0.3">
      <c r="B44" s="34">
        <v>39</v>
      </c>
      <c r="C44" s="19" t="s">
        <v>90</v>
      </c>
      <c r="D44" s="19" t="s">
        <v>429</v>
      </c>
      <c r="E44" s="19" t="s">
        <v>399</v>
      </c>
      <c r="F44" s="51">
        <v>75059</v>
      </c>
      <c r="G44" s="58">
        <v>282.25936949999999</v>
      </c>
      <c r="H44" s="50">
        <v>7.512773492606914E-3</v>
      </c>
    </row>
    <row r="45" spans="2:8" ht="15.75" x14ac:dyDescent="0.3">
      <c r="B45" s="34">
        <v>40</v>
      </c>
      <c r="C45" s="19" t="s">
        <v>82</v>
      </c>
      <c r="D45" s="19" t="s">
        <v>498</v>
      </c>
      <c r="E45" s="19" t="s">
        <v>83</v>
      </c>
      <c r="F45" s="51">
        <v>132017</v>
      </c>
      <c r="G45" s="58">
        <v>258.81932850000004</v>
      </c>
      <c r="H45" s="50">
        <v>6.8888802308797103E-3</v>
      </c>
    </row>
    <row r="46" spans="2:8" ht="15.75" x14ac:dyDescent="0.3">
      <c r="B46" s="34">
        <v>41</v>
      </c>
      <c r="C46" s="19" t="s">
        <v>95</v>
      </c>
      <c r="D46" s="19" t="s">
        <v>426</v>
      </c>
      <c r="E46" s="19" t="s">
        <v>79</v>
      </c>
      <c r="F46" s="51">
        <v>127923</v>
      </c>
      <c r="G46" s="58">
        <v>258.66030599999999</v>
      </c>
      <c r="H46" s="50">
        <v>6.8846475989396451E-3</v>
      </c>
    </row>
    <row r="47" spans="2:8" ht="15.75" x14ac:dyDescent="0.3">
      <c r="B47" s="34">
        <v>42</v>
      </c>
      <c r="C47" s="19" t="s">
        <v>86</v>
      </c>
      <c r="D47" s="19" t="s">
        <v>357</v>
      </c>
      <c r="E47" s="19" t="s">
        <v>55</v>
      </c>
      <c r="F47" s="51">
        <v>209680</v>
      </c>
      <c r="G47" s="58">
        <v>256.3338</v>
      </c>
      <c r="H47" s="50">
        <v>6.8227240119984826E-3</v>
      </c>
    </row>
    <row r="48" spans="2:8" ht="15.75" x14ac:dyDescent="0.3">
      <c r="B48" s="34">
        <v>43</v>
      </c>
      <c r="C48" s="19" t="s">
        <v>100</v>
      </c>
      <c r="D48" s="19" t="s">
        <v>101</v>
      </c>
      <c r="E48" s="19" t="s">
        <v>53</v>
      </c>
      <c r="F48" s="51">
        <v>31997</v>
      </c>
      <c r="G48" s="58">
        <v>230.61837750000001</v>
      </c>
      <c r="H48" s="50">
        <v>6.1382679216606655E-3</v>
      </c>
    </row>
    <row r="49" spans="2:8" ht="15.75" x14ac:dyDescent="0.3">
      <c r="B49" s="34">
        <v>44</v>
      </c>
      <c r="C49" s="19" t="s">
        <v>89</v>
      </c>
      <c r="D49" s="19" t="s">
        <v>497</v>
      </c>
      <c r="E49" s="19" t="s">
        <v>77</v>
      </c>
      <c r="F49" s="51">
        <v>265648</v>
      </c>
      <c r="G49" s="58">
        <v>226.19927199999998</v>
      </c>
      <c r="H49" s="50">
        <v>6.0206465342103766E-3</v>
      </c>
    </row>
    <row r="50" spans="2:8" ht="15.75" x14ac:dyDescent="0.3">
      <c r="B50" s="34">
        <v>45</v>
      </c>
      <c r="C50" s="19" t="s">
        <v>99</v>
      </c>
      <c r="D50" s="19" t="s">
        <v>421</v>
      </c>
      <c r="E50" s="19" t="s">
        <v>79</v>
      </c>
      <c r="F50" s="51">
        <v>15630</v>
      </c>
      <c r="G50" s="58">
        <v>218.74966499999999</v>
      </c>
      <c r="H50" s="50">
        <v>5.8223636212318625E-3</v>
      </c>
    </row>
    <row r="51" spans="2:8" ht="15.75" x14ac:dyDescent="0.3">
      <c r="B51" s="34">
        <v>46</v>
      </c>
      <c r="C51" s="19" t="s">
        <v>105</v>
      </c>
      <c r="D51" s="19" t="s">
        <v>353</v>
      </c>
      <c r="E51" s="19" t="s">
        <v>354</v>
      </c>
      <c r="F51" s="51">
        <v>43183</v>
      </c>
      <c r="G51" s="58">
        <v>198.66339149999999</v>
      </c>
      <c r="H51" s="50">
        <v>5.2877361139736746E-3</v>
      </c>
    </row>
    <row r="52" spans="2:8" ht="15.75" x14ac:dyDescent="0.3">
      <c r="B52" s="34">
        <v>47</v>
      </c>
      <c r="C52" s="19" t="s">
        <v>102</v>
      </c>
      <c r="D52" s="19" t="s">
        <v>103</v>
      </c>
      <c r="E52" s="19" t="s">
        <v>53</v>
      </c>
      <c r="F52" s="51">
        <v>24881</v>
      </c>
      <c r="G52" s="58">
        <v>185.08975899999999</v>
      </c>
      <c r="H52" s="50">
        <v>4.9264527077752217E-3</v>
      </c>
    </row>
    <row r="53" spans="2:8" ht="15.75" x14ac:dyDescent="0.3">
      <c r="B53" s="34">
        <v>48</v>
      </c>
      <c r="C53" s="19" t="s">
        <v>41</v>
      </c>
      <c r="D53" s="19" t="s">
        <v>532</v>
      </c>
      <c r="E53" s="19" t="s">
        <v>370</v>
      </c>
      <c r="F53" s="51">
        <v>132471</v>
      </c>
      <c r="G53" s="58">
        <v>184.4658675</v>
      </c>
      <c r="H53" s="50">
        <v>4.9098468621242321E-3</v>
      </c>
    </row>
    <row r="54" spans="2:8" ht="15.75" x14ac:dyDescent="0.3">
      <c r="B54" s="34">
        <v>49</v>
      </c>
      <c r="C54" s="19" t="s">
        <v>92</v>
      </c>
      <c r="D54" s="19" t="s">
        <v>372</v>
      </c>
      <c r="E54" s="19" t="s">
        <v>70</v>
      </c>
      <c r="F54" s="51">
        <v>61658</v>
      </c>
      <c r="G54" s="58">
        <v>180.31882100000001</v>
      </c>
      <c r="H54" s="50">
        <v>4.7994667494179709E-3</v>
      </c>
    </row>
    <row r="55" spans="2:8" ht="16.5" thickBot="1" x14ac:dyDescent="0.35">
      <c r="B55" s="34">
        <v>50</v>
      </c>
      <c r="C55" s="19" t="s">
        <v>106</v>
      </c>
      <c r="D55" s="19" t="s">
        <v>365</v>
      </c>
      <c r="E55" s="19" t="s">
        <v>366</v>
      </c>
      <c r="F55" s="51">
        <v>74630</v>
      </c>
      <c r="G55" s="58">
        <v>131.68463499999999</v>
      </c>
      <c r="H55" s="50">
        <v>3.504992011298376E-3</v>
      </c>
    </row>
    <row r="56" spans="2:8" ht="16.5" thickBot="1" x14ac:dyDescent="0.35">
      <c r="B56" s="29"/>
      <c r="C56" s="29"/>
      <c r="D56" s="30" t="s">
        <v>291</v>
      </c>
      <c r="E56" s="29"/>
      <c r="F56" s="29"/>
      <c r="G56" s="55">
        <v>37492.081068000014</v>
      </c>
      <c r="H56" s="49">
        <v>0.99791023174640758</v>
      </c>
    </row>
    <row r="57" spans="2:8" x14ac:dyDescent="0.25">
      <c r="B57" s="41"/>
      <c r="C57" s="41"/>
      <c r="D57" s="41"/>
      <c r="E57" s="41"/>
      <c r="F57" s="41"/>
      <c r="G57" s="41"/>
      <c r="H57" s="42"/>
    </row>
    <row r="58" spans="2:8" x14ac:dyDescent="0.25">
      <c r="B58" s="41"/>
      <c r="C58" s="41"/>
      <c r="D58" s="99" t="s">
        <v>332</v>
      </c>
      <c r="E58" s="41"/>
      <c r="F58" s="41"/>
      <c r="G58" s="41"/>
      <c r="H58" s="42"/>
    </row>
    <row r="59" spans="2:8" ht="16.5" thickBot="1" x14ac:dyDescent="0.35">
      <c r="B59" s="113">
        <v>51</v>
      </c>
      <c r="C59" s="41"/>
      <c r="D59" s="19" t="s">
        <v>595</v>
      </c>
      <c r="E59" s="19" t="s">
        <v>77</v>
      </c>
      <c r="F59" s="51">
        <v>39625</v>
      </c>
      <c r="G59" s="58">
        <v>9.9600000000000009</v>
      </c>
      <c r="H59" s="50">
        <v>2.652523210061378E-4</v>
      </c>
    </row>
    <row r="60" spans="2:8" ht="15.75" thickBot="1" x14ac:dyDescent="0.3">
      <c r="B60" s="43"/>
      <c r="C60" s="43"/>
      <c r="D60" s="104" t="s">
        <v>291</v>
      </c>
      <c r="E60" s="43"/>
      <c r="F60" s="43"/>
      <c r="G60" s="105">
        <v>9.9600000000000009</v>
      </c>
      <c r="H60" s="157">
        <v>2.652523210061378E-4</v>
      </c>
    </row>
    <row r="61" spans="2:8" x14ac:dyDescent="0.25">
      <c r="B61" s="41"/>
      <c r="C61" s="41"/>
      <c r="D61" s="41"/>
      <c r="E61" s="41"/>
      <c r="F61" s="41"/>
      <c r="G61" s="41"/>
      <c r="H61" s="42"/>
    </row>
    <row r="62" spans="2:8" x14ac:dyDescent="0.25">
      <c r="B62" s="41"/>
      <c r="C62" s="41"/>
      <c r="D62" s="41"/>
      <c r="E62" s="41"/>
      <c r="F62" s="41"/>
      <c r="G62" s="41"/>
      <c r="H62" s="42"/>
    </row>
    <row r="63" spans="2:8" ht="16.5" thickBot="1" x14ac:dyDescent="0.35">
      <c r="B63" s="111" t="s">
        <v>125</v>
      </c>
      <c r="C63" s="41"/>
      <c r="D63" s="21" t="s">
        <v>334</v>
      </c>
      <c r="E63" s="41"/>
      <c r="F63" s="41"/>
      <c r="G63" s="24">
        <v>0</v>
      </c>
      <c r="H63" s="114">
        <v>0</v>
      </c>
    </row>
    <row r="64" spans="2:8" ht="16.5" thickBot="1" x14ac:dyDescent="0.35">
      <c r="B64" s="115"/>
      <c r="C64" s="43"/>
      <c r="D64" s="30" t="s">
        <v>291</v>
      </c>
      <c r="E64" s="116"/>
      <c r="F64" s="116"/>
      <c r="G64" s="31">
        <v>0</v>
      </c>
      <c r="H64" s="117">
        <v>0</v>
      </c>
    </row>
    <row r="65" spans="2:12" x14ac:dyDescent="0.25">
      <c r="B65" s="41"/>
      <c r="C65" s="41"/>
      <c r="D65" s="41"/>
      <c r="E65" s="41"/>
      <c r="F65" s="41"/>
      <c r="G65" s="41"/>
      <c r="H65" s="42"/>
    </row>
    <row r="66" spans="2:12" ht="16.5" thickBot="1" x14ac:dyDescent="0.35">
      <c r="B66" s="111" t="s">
        <v>258</v>
      </c>
      <c r="C66" s="41"/>
      <c r="D66" s="21" t="s">
        <v>292</v>
      </c>
      <c r="E66" s="41"/>
      <c r="F66" s="41"/>
      <c r="G66" s="58">
        <v>68.548148999987518</v>
      </c>
      <c r="H66" s="50">
        <v>1.8245159325858105E-3</v>
      </c>
    </row>
    <row r="67" spans="2:12" ht="16.5" thickBot="1" x14ac:dyDescent="0.35">
      <c r="B67" s="29"/>
      <c r="C67" s="29"/>
      <c r="D67" s="30" t="s">
        <v>291</v>
      </c>
      <c r="E67" s="29"/>
      <c r="F67" s="29"/>
      <c r="G67" s="55">
        <v>68.548148999987518</v>
      </c>
      <c r="H67" s="32">
        <v>1.8245159325858105E-3</v>
      </c>
    </row>
    <row r="68" spans="2:12" ht="16.5" thickBot="1" x14ac:dyDescent="0.35">
      <c r="B68" s="20"/>
      <c r="C68" s="20"/>
      <c r="D68" s="22" t="s">
        <v>293</v>
      </c>
      <c r="E68" s="20"/>
      <c r="F68" s="20"/>
      <c r="G68" s="56">
        <v>37570.594904500002</v>
      </c>
      <c r="H68" s="18">
        <v>0.99999999999999956</v>
      </c>
      <c r="I68" s="154"/>
      <c r="L68" s="88"/>
    </row>
    <row r="69" spans="2:12" ht="15.75" x14ac:dyDescent="0.3">
      <c r="B69" s="158"/>
      <c r="C69" s="83"/>
      <c r="D69" s="159" t="s">
        <v>112</v>
      </c>
      <c r="E69" s="1"/>
      <c r="F69" s="1"/>
      <c r="G69" s="83"/>
      <c r="H69" s="160"/>
    </row>
    <row r="70" spans="2:12" x14ac:dyDescent="0.25">
      <c r="B70" s="158"/>
      <c r="C70" s="83"/>
      <c r="D70" s="2" t="s">
        <v>331</v>
      </c>
      <c r="E70" s="1"/>
      <c r="F70" s="1"/>
      <c r="G70" s="83"/>
      <c r="H70" s="160"/>
    </row>
    <row r="71" spans="2:12" ht="15.75" x14ac:dyDescent="0.3">
      <c r="B71" s="158"/>
      <c r="C71" s="83"/>
      <c r="D71" s="159" t="s">
        <v>113</v>
      </c>
      <c r="E71" s="2"/>
      <c r="F71" s="2"/>
      <c r="G71" s="161"/>
      <c r="H71" s="160"/>
    </row>
    <row r="72" spans="2:12" ht="15.75" x14ac:dyDescent="0.3">
      <c r="B72" s="158"/>
      <c r="C72" s="83"/>
      <c r="D72" s="108" t="s">
        <v>114</v>
      </c>
      <c r="E72" s="2"/>
      <c r="F72" s="3" t="s">
        <v>115</v>
      </c>
      <c r="G72" s="162"/>
      <c r="H72" s="160"/>
    </row>
    <row r="73" spans="2:12" ht="15.75" x14ac:dyDescent="0.3">
      <c r="B73" s="158"/>
      <c r="C73" s="83"/>
      <c r="D73" s="259" t="s">
        <v>609</v>
      </c>
      <c r="E73" s="259"/>
      <c r="F73" s="259"/>
      <c r="G73" s="83"/>
      <c r="H73" s="160"/>
    </row>
    <row r="74" spans="2:12" ht="15.75" x14ac:dyDescent="0.3">
      <c r="B74" s="158"/>
      <c r="C74" s="83"/>
      <c r="D74" s="108" t="s">
        <v>565</v>
      </c>
      <c r="E74" s="2"/>
      <c r="F74" s="4">
        <v>636.17068200000006</v>
      </c>
      <c r="G74" s="5"/>
      <c r="H74" s="160"/>
    </row>
    <row r="75" spans="2:12" ht="15.75" x14ac:dyDescent="0.3">
      <c r="B75" s="158"/>
      <c r="C75" s="83"/>
      <c r="D75" s="108" t="s">
        <v>563</v>
      </c>
      <c r="E75" s="2"/>
      <c r="F75" s="4">
        <v>672.40720399999998</v>
      </c>
      <c r="G75" s="83"/>
      <c r="H75" s="160"/>
    </row>
    <row r="76" spans="2:12" ht="15.75" x14ac:dyDescent="0.3">
      <c r="B76" s="158"/>
      <c r="C76" s="83"/>
      <c r="D76" s="108" t="s">
        <v>116</v>
      </c>
      <c r="E76" s="2"/>
      <c r="F76" s="3" t="s">
        <v>115</v>
      </c>
      <c r="G76" s="83"/>
      <c r="H76" s="160"/>
    </row>
    <row r="77" spans="2:12" ht="15.75" x14ac:dyDescent="0.3">
      <c r="B77" s="158"/>
      <c r="C77" s="83"/>
      <c r="D77" s="108" t="s">
        <v>117</v>
      </c>
      <c r="E77" s="2"/>
      <c r="F77" s="3" t="s">
        <v>115</v>
      </c>
      <c r="G77" s="83"/>
      <c r="H77" s="160"/>
    </row>
    <row r="78" spans="2:12" ht="15.75" x14ac:dyDescent="0.3">
      <c r="B78" s="158"/>
      <c r="C78" s="83"/>
      <c r="D78" s="108" t="s">
        <v>118</v>
      </c>
      <c r="E78" s="2"/>
      <c r="F78" s="6">
        <v>1.1892739473130514</v>
      </c>
      <c r="G78" s="83"/>
      <c r="H78" s="160"/>
    </row>
    <row r="79" spans="2:12" ht="15.75" x14ac:dyDescent="0.3">
      <c r="B79" s="158"/>
      <c r="C79" s="83"/>
      <c r="D79" s="108" t="s">
        <v>119</v>
      </c>
      <c r="E79" s="2"/>
      <c r="F79" s="6">
        <v>7</v>
      </c>
      <c r="G79" s="83"/>
      <c r="H79" s="160"/>
    </row>
    <row r="80" spans="2:12" ht="15.75" x14ac:dyDescent="0.3">
      <c r="B80" s="158"/>
      <c r="C80" s="83"/>
      <c r="D80" s="108" t="s">
        <v>120</v>
      </c>
      <c r="E80" s="2"/>
      <c r="F80" s="6" t="s">
        <v>115</v>
      </c>
      <c r="G80" s="83"/>
      <c r="H80" s="160"/>
    </row>
    <row r="81" spans="2:8" x14ac:dyDescent="0.25">
      <c r="B81" s="163"/>
      <c r="C81" s="164"/>
      <c r="D81" s="7"/>
      <c r="E81" s="164"/>
      <c r="F81" s="164"/>
      <c r="G81" s="164"/>
      <c r="H81" s="165"/>
    </row>
  </sheetData>
  <mergeCells count="3">
    <mergeCell ref="B2:H2"/>
    <mergeCell ref="B1:H1"/>
    <mergeCell ref="D73:F73"/>
  </mergeCells>
  <phoneticPr fontId="16" type="noConversion"/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140625" style="67" customWidth="1"/>
    <col min="3" max="3" width="13.140625" style="67" bestFit="1" customWidth="1"/>
    <col min="4" max="4" width="69.5703125" style="67" customWidth="1"/>
    <col min="5" max="5" width="25.85546875" style="67" bestFit="1" customWidth="1"/>
    <col min="6" max="6" width="18" style="67" bestFit="1" customWidth="1"/>
    <col min="7" max="7" width="11.28515625" style="67" customWidth="1"/>
    <col min="8" max="8" width="9.85546875" style="67" customWidth="1"/>
    <col min="9" max="9" width="2.140625" style="67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181</v>
      </c>
      <c r="C2" s="258"/>
      <c r="D2" s="258"/>
      <c r="E2" s="258"/>
      <c r="F2" s="258"/>
      <c r="G2" s="258"/>
      <c r="H2" s="258"/>
    </row>
    <row r="3" spans="2:8" ht="45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55" t="s">
        <v>124</v>
      </c>
      <c r="C4" s="149"/>
      <c r="D4" s="21" t="s">
        <v>122</v>
      </c>
      <c r="E4" s="41"/>
      <c r="F4" s="41"/>
      <c r="G4" s="112"/>
      <c r="H4" s="52"/>
    </row>
    <row r="5" spans="2:8" ht="15.75" x14ac:dyDescent="0.3">
      <c r="B5" s="113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130</v>
      </c>
      <c r="D6" s="19" t="s">
        <v>389</v>
      </c>
      <c r="E6" s="19" t="s">
        <v>131</v>
      </c>
      <c r="F6" s="51">
        <v>91056</v>
      </c>
      <c r="G6" s="58">
        <v>247.08045600000003</v>
      </c>
      <c r="H6" s="50">
        <v>4.0452856511430851E-2</v>
      </c>
    </row>
    <row r="7" spans="2:8" ht="15.75" x14ac:dyDescent="0.3">
      <c r="B7" s="34">
        <v>2</v>
      </c>
      <c r="C7" s="19" t="s">
        <v>139</v>
      </c>
      <c r="D7" s="19" t="s">
        <v>407</v>
      </c>
      <c r="E7" s="19" t="s">
        <v>55</v>
      </c>
      <c r="F7" s="51">
        <v>27998</v>
      </c>
      <c r="G7" s="58">
        <v>214.88464999999999</v>
      </c>
      <c r="H7" s="50">
        <v>3.518164914249243E-2</v>
      </c>
    </row>
    <row r="8" spans="2:8" ht="15.75" x14ac:dyDescent="0.3">
      <c r="B8" s="34">
        <v>3</v>
      </c>
      <c r="C8" s="19" t="s">
        <v>136</v>
      </c>
      <c r="D8" s="19" t="s">
        <v>377</v>
      </c>
      <c r="E8" s="19" t="s">
        <v>70</v>
      </c>
      <c r="F8" s="51">
        <v>19200</v>
      </c>
      <c r="G8" s="58">
        <v>198.92160000000001</v>
      </c>
      <c r="H8" s="50">
        <v>3.2568124051965658E-2</v>
      </c>
    </row>
    <row r="9" spans="2:8" ht="15.75" x14ac:dyDescent="0.3">
      <c r="B9" s="34">
        <v>4</v>
      </c>
      <c r="C9" s="19" t="s">
        <v>132</v>
      </c>
      <c r="D9" s="19" t="s">
        <v>417</v>
      </c>
      <c r="E9" s="19" t="s">
        <v>53</v>
      </c>
      <c r="F9" s="51">
        <v>44716</v>
      </c>
      <c r="G9" s="58">
        <v>185.10188199999999</v>
      </c>
      <c r="H9" s="50">
        <v>3.0305512600081179E-2</v>
      </c>
    </row>
    <row r="10" spans="2:8" ht="15.75" x14ac:dyDescent="0.3">
      <c r="B10" s="34">
        <v>5</v>
      </c>
      <c r="C10" s="19" t="s">
        <v>148</v>
      </c>
      <c r="D10" s="19" t="s">
        <v>501</v>
      </c>
      <c r="E10" s="19" t="s">
        <v>67</v>
      </c>
      <c r="F10" s="51">
        <v>134524</v>
      </c>
      <c r="G10" s="58">
        <v>184.90323800000002</v>
      </c>
      <c r="H10" s="50">
        <v>3.0272989925649755E-2</v>
      </c>
    </row>
    <row r="11" spans="2:8" ht="15.75" x14ac:dyDescent="0.3">
      <c r="B11" s="34">
        <v>6</v>
      </c>
      <c r="C11" s="19" t="s">
        <v>128</v>
      </c>
      <c r="D11" s="19" t="s">
        <v>393</v>
      </c>
      <c r="E11" s="19" t="s">
        <v>129</v>
      </c>
      <c r="F11" s="51">
        <v>69424</v>
      </c>
      <c r="G11" s="58">
        <v>182.376848</v>
      </c>
      <c r="H11" s="50">
        <v>2.9859360722367428E-2</v>
      </c>
    </row>
    <row r="12" spans="2:8" ht="15.75" x14ac:dyDescent="0.3">
      <c r="B12" s="34">
        <v>7</v>
      </c>
      <c r="C12" s="19" t="s">
        <v>134</v>
      </c>
      <c r="D12" s="19" t="s">
        <v>387</v>
      </c>
      <c r="E12" s="19" t="s">
        <v>72</v>
      </c>
      <c r="F12" s="51">
        <v>6960</v>
      </c>
      <c r="G12" s="58">
        <v>179.09472</v>
      </c>
      <c r="H12" s="50">
        <v>2.9321999511425882E-2</v>
      </c>
    </row>
    <row r="13" spans="2:8" ht="15.75" x14ac:dyDescent="0.3">
      <c r="B13" s="34">
        <v>8</v>
      </c>
      <c r="C13" s="19" t="s">
        <v>142</v>
      </c>
      <c r="D13" s="19" t="s">
        <v>505</v>
      </c>
      <c r="E13" s="19" t="s">
        <v>48</v>
      </c>
      <c r="F13" s="51">
        <v>20802</v>
      </c>
      <c r="G13" s="58">
        <v>178.761987</v>
      </c>
      <c r="H13" s="50">
        <v>2.9267523327742549E-2</v>
      </c>
    </row>
    <row r="14" spans="2:8" ht="15.75" x14ac:dyDescent="0.3">
      <c r="B14" s="34">
        <v>9</v>
      </c>
      <c r="C14" s="19" t="s">
        <v>170</v>
      </c>
      <c r="D14" s="19" t="s">
        <v>402</v>
      </c>
      <c r="E14" s="19" t="s">
        <v>171</v>
      </c>
      <c r="F14" s="51">
        <v>45799</v>
      </c>
      <c r="G14" s="58">
        <v>168.54032000000001</v>
      </c>
      <c r="H14" s="50">
        <v>2.7593997079844463E-2</v>
      </c>
    </row>
    <row r="15" spans="2:8" ht="15.75" x14ac:dyDescent="0.3">
      <c r="B15" s="34">
        <v>10</v>
      </c>
      <c r="C15" s="19" t="s">
        <v>137</v>
      </c>
      <c r="D15" s="19" t="s">
        <v>396</v>
      </c>
      <c r="E15" s="19" t="s">
        <v>138</v>
      </c>
      <c r="F15" s="51">
        <v>1507</v>
      </c>
      <c r="G15" s="58">
        <v>164.14771450000001</v>
      </c>
      <c r="H15" s="50">
        <v>2.6874824698185827E-2</v>
      </c>
    </row>
    <row r="16" spans="2:8" ht="15.75" x14ac:dyDescent="0.3">
      <c r="B16" s="34">
        <v>11</v>
      </c>
      <c r="C16" s="19" t="s">
        <v>144</v>
      </c>
      <c r="D16" s="19" t="s">
        <v>376</v>
      </c>
      <c r="E16" s="19" t="s">
        <v>48</v>
      </c>
      <c r="F16" s="51">
        <v>91097</v>
      </c>
      <c r="G16" s="58">
        <v>163.65576050000001</v>
      </c>
      <c r="H16" s="50">
        <v>2.6794280308336457E-2</v>
      </c>
    </row>
    <row r="17" spans="2:8" ht="15.75" x14ac:dyDescent="0.3">
      <c r="B17" s="34">
        <v>12</v>
      </c>
      <c r="C17" s="19" t="s">
        <v>154</v>
      </c>
      <c r="D17" s="19" t="s">
        <v>408</v>
      </c>
      <c r="E17" s="19" t="s">
        <v>155</v>
      </c>
      <c r="F17" s="51">
        <v>86203</v>
      </c>
      <c r="G17" s="58">
        <v>161.5875235</v>
      </c>
      <c r="H17" s="50">
        <v>2.6455661479688058E-2</v>
      </c>
    </row>
    <row r="18" spans="2:8" ht="15.75" x14ac:dyDescent="0.3">
      <c r="B18" s="34">
        <v>13</v>
      </c>
      <c r="C18" s="19" t="s">
        <v>135</v>
      </c>
      <c r="D18" s="19" t="s">
        <v>390</v>
      </c>
      <c r="E18" s="19" t="s">
        <v>48</v>
      </c>
      <c r="F18" s="51">
        <v>11100</v>
      </c>
      <c r="G18" s="58">
        <v>152.3475</v>
      </c>
      <c r="H18" s="50">
        <v>2.494285325981109E-2</v>
      </c>
    </row>
    <row r="19" spans="2:8" ht="15.75" x14ac:dyDescent="0.3">
      <c r="B19" s="34">
        <v>14</v>
      </c>
      <c r="C19" s="19" t="s">
        <v>145</v>
      </c>
      <c r="D19" s="19" t="s">
        <v>401</v>
      </c>
      <c r="E19" s="19" t="s">
        <v>72</v>
      </c>
      <c r="F19" s="51">
        <v>10587</v>
      </c>
      <c r="G19" s="58">
        <v>144.607833</v>
      </c>
      <c r="H19" s="50">
        <v>2.3675688532718082E-2</v>
      </c>
    </row>
    <row r="20" spans="2:8" ht="15.75" x14ac:dyDescent="0.3">
      <c r="B20" s="34">
        <v>15</v>
      </c>
      <c r="C20" s="19" t="s">
        <v>174</v>
      </c>
      <c r="D20" s="19" t="s">
        <v>499</v>
      </c>
      <c r="E20" s="19" t="s">
        <v>67</v>
      </c>
      <c r="F20" s="51">
        <v>110724</v>
      </c>
      <c r="G20" s="58">
        <v>142.72323599999999</v>
      </c>
      <c r="H20" s="50">
        <v>2.3367135872353582E-2</v>
      </c>
    </row>
    <row r="21" spans="2:8" ht="15.75" x14ac:dyDescent="0.3">
      <c r="B21" s="34">
        <v>16</v>
      </c>
      <c r="C21" s="19" t="s">
        <v>348</v>
      </c>
      <c r="D21" s="19" t="s">
        <v>388</v>
      </c>
      <c r="E21" s="19" t="s">
        <v>53</v>
      </c>
      <c r="F21" s="51">
        <v>142608</v>
      </c>
      <c r="G21" s="58">
        <v>136.54715999999999</v>
      </c>
      <c r="H21" s="50">
        <v>2.2355967606452001E-2</v>
      </c>
    </row>
    <row r="22" spans="2:8" ht="15.75" x14ac:dyDescent="0.3">
      <c r="B22" s="34">
        <v>17</v>
      </c>
      <c r="C22" s="19" t="s">
        <v>146</v>
      </c>
      <c r="D22" s="19" t="s">
        <v>394</v>
      </c>
      <c r="E22" s="19" t="s">
        <v>147</v>
      </c>
      <c r="F22" s="51">
        <v>22625</v>
      </c>
      <c r="G22" s="58">
        <v>135.02600000000001</v>
      </c>
      <c r="H22" s="50">
        <v>2.2106918093564073E-2</v>
      </c>
    </row>
    <row r="23" spans="2:8" ht="15.75" x14ac:dyDescent="0.3">
      <c r="B23" s="34">
        <v>18</v>
      </c>
      <c r="C23" s="19" t="s">
        <v>152</v>
      </c>
      <c r="D23" s="19" t="s">
        <v>413</v>
      </c>
      <c r="E23" s="19" t="s">
        <v>72</v>
      </c>
      <c r="F23" s="51">
        <v>23357</v>
      </c>
      <c r="G23" s="58">
        <v>132.01376400000001</v>
      </c>
      <c r="H23" s="50">
        <v>2.1613744523062948E-2</v>
      </c>
    </row>
    <row r="24" spans="2:8" ht="15.75" x14ac:dyDescent="0.3">
      <c r="B24" s="34">
        <v>19</v>
      </c>
      <c r="C24" s="19" t="s">
        <v>141</v>
      </c>
      <c r="D24" s="19" t="s">
        <v>378</v>
      </c>
      <c r="E24" s="19" t="s">
        <v>55</v>
      </c>
      <c r="F24" s="51">
        <v>54611</v>
      </c>
      <c r="G24" s="58">
        <v>125.44146699999999</v>
      </c>
      <c r="H24" s="50">
        <v>2.0537705601184366E-2</v>
      </c>
    </row>
    <row r="25" spans="2:8" ht="15.75" x14ac:dyDescent="0.3">
      <c r="B25" s="34">
        <v>20</v>
      </c>
      <c r="C25" s="19" t="s">
        <v>133</v>
      </c>
      <c r="D25" s="19" t="s">
        <v>385</v>
      </c>
      <c r="E25" s="19" t="s">
        <v>55</v>
      </c>
      <c r="F25" s="51">
        <v>50175</v>
      </c>
      <c r="G25" s="58">
        <v>118.4882625</v>
      </c>
      <c r="H25" s="50">
        <v>1.9399303201873858E-2</v>
      </c>
    </row>
    <row r="26" spans="2:8" ht="15.75" x14ac:dyDescent="0.3">
      <c r="B26" s="34">
        <v>21</v>
      </c>
      <c r="C26" s="19" t="s">
        <v>328</v>
      </c>
      <c r="D26" s="19" t="s">
        <v>585</v>
      </c>
      <c r="E26" s="19" t="s">
        <v>586</v>
      </c>
      <c r="F26" s="51">
        <v>57276</v>
      </c>
      <c r="G26" s="58">
        <v>116.49938400000001</v>
      </c>
      <c r="H26" s="50">
        <v>1.9073677218007411E-2</v>
      </c>
    </row>
    <row r="27" spans="2:8" ht="15.75" x14ac:dyDescent="0.3">
      <c r="B27" s="34">
        <v>22</v>
      </c>
      <c r="C27" s="19" t="s">
        <v>156</v>
      </c>
      <c r="D27" s="19" t="s">
        <v>507</v>
      </c>
      <c r="E27" s="19" t="s">
        <v>508</v>
      </c>
      <c r="F27" s="51">
        <v>12700</v>
      </c>
      <c r="G27" s="58">
        <v>116.38915</v>
      </c>
      <c r="H27" s="50">
        <v>1.9055629330866224E-2</v>
      </c>
    </row>
    <row r="28" spans="2:8" ht="15.75" x14ac:dyDescent="0.3">
      <c r="B28" s="34">
        <v>23</v>
      </c>
      <c r="C28" s="19" t="s">
        <v>169</v>
      </c>
      <c r="D28" s="19" t="s">
        <v>384</v>
      </c>
      <c r="E28" s="19" t="s">
        <v>155</v>
      </c>
      <c r="F28" s="51">
        <v>11989</v>
      </c>
      <c r="G28" s="58">
        <v>116.3472505</v>
      </c>
      <c r="H28" s="50">
        <v>1.9048769401558821E-2</v>
      </c>
    </row>
    <row r="29" spans="2:8" ht="15.75" x14ac:dyDescent="0.3">
      <c r="B29" s="34">
        <v>24</v>
      </c>
      <c r="C29" s="19" t="s">
        <v>110</v>
      </c>
      <c r="D29" s="19" t="s">
        <v>419</v>
      </c>
      <c r="E29" s="19" t="s">
        <v>83</v>
      </c>
      <c r="F29" s="51">
        <v>14830</v>
      </c>
      <c r="G29" s="58">
        <v>114.53950500000001</v>
      </c>
      <c r="H29" s="50">
        <v>1.8752799131370051E-2</v>
      </c>
    </row>
    <row r="30" spans="2:8" ht="15.75" x14ac:dyDescent="0.3">
      <c r="B30" s="34">
        <v>25</v>
      </c>
      <c r="C30" s="19" t="s">
        <v>37</v>
      </c>
      <c r="D30" s="19" t="s">
        <v>540</v>
      </c>
      <c r="E30" s="19" t="s">
        <v>55</v>
      </c>
      <c r="F30" s="51">
        <v>45313</v>
      </c>
      <c r="G30" s="58">
        <v>114.18876</v>
      </c>
      <c r="H30" s="50">
        <v>1.8695373961501085E-2</v>
      </c>
    </row>
    <row r="31" spans="2:8" ht="15.75" x14ac:dyDescent="0.3">
      <c r="B31" s="34">
        <v>26</v>
      </c>
      <c r="C31" s="19" t="s">
        <v>9</v>
      </c>
      <c r="D31" s="19" t="s">
        <v>587</v>
      </c>
      <c r="E31" s="19" t="s">
        <v>53</v>
      </c>
      <c r="F31" s="51">
        <v>17842</v>
      </c>
      <c r="G31" s="58">
        <v>113.27885800000001</v>
      </c>
      <c r="H31" s="50">
        <v>1.8546401696995212E-2</v>
      </c>
    </row>
    <row r="32" spans="2:8" ht="15.75" x14ac:dyDescent="0.3">
      <c r="B32" s="34">
        <v>27</v>
      </c>
      <c r="C32" s="19" t="s">
        <v>149</v>
      </c>
      <c r="D32" s="19" t="s">
        <v>386</v>
      </c>
      <c r="E32" s="19" t="s">
        <v>55</v>
      </c>
      <c r="F32" s="51">
        <v>57797</v>
      </c>
      <c r="G32" s="58">
        <v>111.663804</v>
      </c>
      <c r="H32" s="50">
        <v>1.8281979537598626E-2</v>
      </c>
    </row>
    <row r="33" spans="2:8" ht="15.75" x14ac:dyDescent="0.3">
      <c r="B33" s="34">
        <v>28</v>
      </c>
      <c r="C33" s="19" t="s">
        <v>19</v>
      </c>
      <c r="D33" s="19" t="s">
        <v>538</v>
      </c>
      <c r="E33" s="19" t="s">
        <v>374</v>
      </c>
      <c r="F33" s="51">
        <v>22695</v>
      </c>
      <c r="G33" s="58">
        <v>109.8551475</v>
      </c>
      <c r="H33" s="50">
        <v>1.7985860115377037E-2</v>
      </c>
    </row>
    <row r="34" spans="2:8" ht="15.75" x14ac:dyDescent="0.3">
      <c r="B34" s="34">
        <v>29</v>
      </c>
      <c r="C34" s="19" t="s">
        <v>161</v>
      </c>
      <c r="D34" s="19" t="s">
        <v>412</v>
      </c>
      <c r="E34" s="19" t="s">
        <v>51</v>
      </c>
      <c r="F34" s="51">
        <v>3509</v>
      </c>
      <c r="G34" s="58">
        <v>108.3386205</v>
      </c>
      <c r="H34" s="50">
        <v>1.7737569133079716E-2</v>
      </c>
    </row>
    <row r="35" spans="2:8" ht="15.75" x14ac:dyDescent="0.3">
      <c r="B35" s="34">
        <v>30</v>
      </c>
      <c r="C35" s="19" t="s">
        <v>162</v>
      </c>
      <c r="D35" s="19" t="s">
        <v>506</v>
      </c>
      <c r="E35" s="19" t="s">
        <v>55</v>
      </c>
      <c r="F35" s="51">
        <v>10223</v>
      </c>
      <c r="G35" s="58">
        <v>104.765304</v>
      </c>
      <c r="H35" s="50">
        <v>1.7152533545949228E-2</v>
      </c>
    </row>
    <row r="36" spans="2:8" ht="15.75" x14ac:dyDescent="0.3">
      <c r="B36" s="34">
        <v>31</v>
      </c>
      <c r="C36" s="19" t="s">
        <v>6</v>
      </c>
      <c r="D36" s="19" t="s">
        <v>544</v>
      </c>
      <c r="E36" s="19" t="s">
        <v>48</v>
      </c>
      <c r="F36" s="51">
        <v>66848</v>
      </c>
      <c r="G36" s="58">
        <v>100.305424</v>
      </c>
      <c r="H36" s="50">
        <v>1.6422346753278746E-2</v>
      </c>
    </row>
    <row r="37" spans="2:8" ht="15.75" x14ac:dyDescent="0.3">
      <c r="B37" s="34">
        <v>32</v>
      </c>
      <c r="C37" s="19" t="s">
        <v>163</v>
      </c>
      <c r="D37" s="19" t="s">
        <v>380</v>
      </c>
      <c r="E37" s="19" t="s">
        <v>381</v>
      </c>
      <c r="F37" s="51">
        <v>9030</v>
      </c>
      <c r="G37" s="58">
        <v>98.544390000000007</v>
      </c>
      <c r="H37" s="50">
        <v>1.6134024249479614E-2</v>
      </c>
    </row>
    <row r="38" spans="2:8" ht="15.75" x14ac:dyDescent="0.3">
      <c r="B38" s="34">
        <v>33</v>
      </c>
      <c r="C38" s="19" t="s">
        <v>160</v>
      </c>
      <c r="D38" s="19" t="s">
        <v>428</v>
      </c>
      <c r="E38" s="19" t="s">
        <v>70</v>
      </c>
      <c r="F38" s="51">
        <v>137627</v>
      </c>
      <c r="G38" s="58">
        <v>98.265678000000008</v>
      </c>
      <c r="H38" s="50">
        <v>1.6088392568501926E-2</v>
      </c>
    </row>
    <row r="39" spans="2:8" ht="15.75" x14ac:dyDescent="0.3">
      <c r="B39" s="34">
        <v>34</v>
      </c>
      <c r="C39" s="19" t="s">
        <v>166</v>
      </c>
      <c r="D39" s="19" t="s">
        <v>379</v>
      </c>
      <c r="E39" s="19" t="s">
        <v>83</v>
      </c>
      <c r="F39" s="51">
        <v>60015</v>
      </c>
      <c r="G39" s="58">
        <v>96.264060000000001</v>
      </c>
      <c r="H39" s="50">
        <v>1.5760680830165578E-2</v>
      </c>
    </row>
    <row r="40" spans="2:8" ht="15.75" x14ac:dyDescent="0.3">
      <c r="B40" s="34">
        <v>35</v>
      </c>
      <c r="C40" s="19" t="s">
        <v>107</v>
      </c>
      <c r="D40" s="19" t="s">
        <v>351</v>
      </c>
      <c r="E40" s="19" t="s">
        <v>72</v>
      </c>
      <c r="F40" s="51">
        <v>25826</v>
      </c>
      <c r="G40" s="58">
        <v>94.239074000000002</v>
      </c>
      <c r="H40" s="50">
        <v>1.5429143203022555E-2</v>
      </c>
    </row>
    <row r="41" spans="2:8" ht="15.75" x14ac:dyDescent="0.3">
      <c r="B41" s="34">
        <v>36</v>
      </c>
      <c r="C41" s="19" t="s">
        <v>172</v>
      </c>
      <c r="D41" s="19" t="s">
        <v>405</v>
      </c>
      <c r="E41" s="19" t="s">
        <v>173</v>
      </c>
      <c r="F41" s="51">
        <v>50787</v>
      </c>
      <c r="G41" s="58">
        <v>93.67662150000001</v>
      </c>
      <c r="H41" s="50">
        <v>1.5337056557865176E-2</v>
      </c>
    </row>
    <row r="42" spans="2:8" ht="15.75" x14ac:dyDescent="0.3">
      <c r="B42" s="34">
        <v>37</v>
      </c>
      <c r="C42" s="19" t="s">
        <v>143</v>
      </c>
      <c r="D42" s="19" t="s">
        <v>395</v>
      </c>
      <c r="E42" s="19" t="s">
        <v>138</v>
      </c>
      <c r="F42" s="51">
        <v>76464</v>
      </c>
      <c r="G42" s="58">
        <v>92.636135999999993</v>
      </c>
      <c r="H42" s="50">
        <v>1.516670471654542E-2</v>
      </c>
    </row>
    <row r="43" spans="2:8" ht="15.75" x14ac:dyDescent="0.3">
      <c r="B43" s="34">
        <v>38</v>
      </c>
      <c r="C43" s="19" t="s">
        <v>7</v>
      </c>
      <c r="D43" s="19" t="s">
        <v>545</v>
      </c>
      <c r="E43" s="19" t="s">
        <v>48</v>
      </c>
      <c r="F43" s="51">
        <v>11089</v>
      </c>
      <c r="G43" s="58">
        <v>91.373360000000005</v>
      </c>
      <c r="H43" s="50">
        <v>1.495995871501595E-2</v>
      </c>
    </row>
    <row r="44" spans="2:8" ht="15.75" x14ac:dyDescent="0.3">
      <c r="B44" s="34">
        <v>39</v>
      </c>
      <c r="C44" s="19" t="s">
        <v>175</v>
      </c>
      <c r="D44" s="19" t="s">
        <v>403</v>
      </c>
      <c r="E44" s="19" t="s">
        <v>147</v>
      </c>
      <c r="F44" s="51">
        <v>20651</v>
      </c>
      <c r="G44" s="58">
        <v>87.105918000000003</v>
      </c>
      <c r="H44" s="50">
        <v>1.4261278529251466E-2</v>
      </c>
    </row>
    <row r="45" spans="2:8" ht="15.75" x14ac:dyDescent="0.3">
      <c r="B45" s="34">
        <v>40</v>
      </c>
      <c r="C45" s="19" t="s">
        <v>159</v>
      </c>
      <c r="D45" s="19" t="s">
        <v>383</v>
      </c>
      <c r="E45" s="19" t="s">
        <v>354</v>
      </c>
      <c r="F45" s="51">
        <v>27576</v>
      </c>
      <c r="G45" s="58">
        <v>85.430448000000013</v>
      </c>
      <c r="H45" s="50">
        <v>1.398696485589801E-2</v>
      </c>
    </row>
    <row r="46" spans="2:8" ht="15.75" x14ac:dyDescent="0.3">
      <c r="B46" s="34">
        <v>41</v>
      </c>
      <c r="C46" s="19" t="s">
        <v>157</v>
      </c>
      <c r="D46" s="19" t="s">
        <v>382</v>
      </c>
      <c r="E46" s="19" t="s">
        <v>1</v>
      </c>
      <c r="F46" s="51">
        <v>29255</v>
      </c>
      <c r="G46" s="58">
        <v>84.020359999999997</v>
      </c>
      <c r="H46" s="50">
        <v>1.3756100430374646E-2</v>
      </c>
    </row>
    <row r="47" spans="2:8" ht="15.75" x14ac:dyDescent="0.3">
      <c r="B47" s="34">
        <v>42</v>
      </c>
      <c r="C47" s="19" t="s">
        <v>140</v>
      </c>
      <c r="D47" s="19" t="s">
        <v>392</v>
      </c>
      <c r="E47" s="19" t="s">
        <v>48</v>
      </c>
      <c r="F47" s="51">
        <v>1929</v>
      </c>
      <c r="G47" s="58">
        <v>82.95375150000001</v>
      </c>
      <c r="H47" s="50">
        <v>1.3581471642234591E-2</v>
      </c>
    </row>
    <row r="48" spans="2:8" ht="15.75" x14ac:dyDescent="0.3">
      <c r="B48" s="34">
        <v>43</v>
      </c>
      <c r="C48" s="19" t="s">
        <v>158</v>
      </c>
      <c r="D48" s="19" t="s">
        <v>500</v>
      </c>
      <c r="E48" s="19" t="s">
        <v>77</v>
      </c>
      <c r="F48" s="51">
        <v>116889</v>
      </c>
      <c r="G48" s="58">
        <v>82.582078499999994</v>
      </c>
      <c r="H48" s="50">
        <v>1.3520620068696238E-2</v>
      </c>
    </row>
    <row r="49" spans="2:11" ht="15.75" x14ac:dyDescent="0.3">
      <c r="B49" s="34">
        <v>44</v>
      </c>
      <c r="C49" s="19" t="s">
        <v>153</v>
      </c>
      <c r="D49" s="19" t="s">
        <v>28</v>
      </c>
      <c r="E49" s="19" t="s">
        <v>53</v>
      </c>
      <c r="F49" s="51">
        <v>35629</v>
      </c>
      <c r="G49" s="58">
        <v>81.412265000000005</v>
      </c>
      <c r="H49" s="50">
        <v>1.3329094205312555E-2</v>
      </c>
    </row>
    <row r="50" spans="2:11" ht="15.75" x14ac:dyDescent="0.3">
      <c r="B50" s="34">
        <v>45</v>
      </c>
      <c r="C50" s="19" t="s">
        <v>25</v>
      </c>
      <c r="D50" s="19" t="s">
        <v>546</v>
      </c>
      <c r="E50" s="19" t="s">
        <v>55</v>
      </c>
      <c r="F50" s="51">
        <v>9943</v>
      </c>
      <c r="G50" s="58">
        <v>78.355811500000002</v>
      </c>
      <c r="H50" s="50">
        <v>1.2828681194623597E-2</v>
      </c>
    </row>
    <row r="51" spans="2:11" ht="15.75" x14ac:dyDescent="0.3">
      <c r="B51" s="34">
        <v>46</v>
      </c>
      <c r="C51" s="19" t="s">
        <v>165</v>
      </c>
      <c r="D51" s="19" t="s">
        <v>398</v>
      </c>
      <c r="E51" s="19" t="s">
        <v>399</v>
      </c>
      <c r="F51" s="51">
        <v>49972</v>
      </c>
      <c r="G51" s="58">
        <v>68.461640000000003</v>
      </c>
      <c r="H51" s="50">
        <v>1.1208773629012707E-2</v>
      </c>
    </row>
    <row r="52" spans="2:11" ht="15.75" x14ac:dyDescent="0.3">
      <c r="B52" s="34">
        <v>47</v>
      </c>
      <c r="C52" s="19" t="s">
        <v>164</v>
      </c>
      <c r="D52" s="19" t="s">
        <v>375</v>
      </c>
      <c r="E52" s="19" t="s">
        <v>55</v>
      </c>
      <c r="F52" s="51">
        <v>18764</v>
      </c>
      <c r="G52" s="58">
        <v>64.904675999999995</v>
      </c>
      <c r="H52" s="50">
        <v>1.0626415329057467E-2</v>
      </c>
    </row>
    <row r="53" spans="2:11" ht="15.75" x14ac:dyDescent="0.3">
      <c r="B53" s="34">
        <v>48</v>
      </c>
      <c r="C53" s="19" t="s">
        <v>150</v>
      </c>
      <c r="D53" s="19" t="s">
        <v>151</v>
      </c>
      <c r="E53" s="19" t="s">
        <v>53</v>
      </c>
      <c r="F53" s="51">
        <v>23820</v>
      </c>
      <c r="G53" s="58">
        <v>62.968170000000001</v>
      </c>
      <c r="H53" s="50">
        <v>1.030936394984387E-2</v>
      </c>
    </row>
    <row r="54" spans="2:11" ht="15.75" x14ac:dyDescent="0.3">
      <c r="B54" s="34">
        <v>49</v>
      </c>
      <c r="C54" s="19" t="s">
        <v>167</v>
      </c>
      <c r="D54" s="19" t="s">
        <v>168</v>
      </c>
      <c r="E54" s="19" t="s">
        <v>53</v>
      </c>
      <c r="F54" s="51">
        <v>41865</v>
      </c>
      <c r="G54" s="58">
        <v>57.522509999999997</v>
      </c>
      <c r="H54" s="50">
        <v>9.4177818872381632E-3</v>
      </c>
    </row>
    <row r="55" spans="2:11" ht="16.5" thickBot="1" x14ac:dyDescent="0.35">
      <c r="B55" s="34">
        <v>50</v>
      </c>
      <c r="C55" s="19" t="s">
        <v>178</v>
      </c>
      <c r="D55" s="19" t="s">
        <v>400</v>
      </c>
      <c r="E55" s="19" t="s">
        <v>51</v>
      </c>
      <c r="F55" s="51">
        <v>12230</v>
      </c>
      <c r="G55" s="58">
        <v>49.409199999999998</v>
      </c>
      <c r="H55" s="50">
        <v>8.0894430514754628E-3</v>
      </c>
    </row>
    <row r="56" spans="2:11" ht="16.5" thickBot="1" x14ac:dyDescent="0.35">
      <c r="B56" s="35"/>
      <c r="C56" s="29"/>
      <c r="D56" s="30" t="s">
        <v>291</v>
      </c>
      <c r="E56" s="29"/>
      <c r="F56" s="29"/>
      <c r="G56" s="55">
        <v>6092.5492775000002</v>
      </c>
      <c r="H56" s="49">
        <v>0.99749298548942789</v>
      </c>
      <c r="K56" s="88"/>
    </row>
    <row r="57" spans="2:11" x14ac:dyDescent="0.25">
      <c r="B57" s="41"/>
      <c r="C57" s="41"/>
      <c r="D57" s="41"/>
      <c r="E57" s="41"/>
      <c r="F57" s="41"/>
      <c r="G57" s="41"/>
      <c r="H57" s="42"/>
    </row>
    <row r="58" spans="2:11" ht="16.5" thickBot="1" x14ac:dyDescent="0.35">
      <c r="B58" s="111" t="s">
        <v>125</v>
      </c>
      <c r="C58" s="41"/>
      <c r="D58" s="21" t="s">
        <v>334</v>
      </c>
      <c r="E58" s="41"/>
      <c r="F58" s="41"/>
      <c r="G58" s="24">
        <v>0</v>
      </c>
      <c r="H58" s="114">
        <v>0</v>
      </c>
    </row>
    <row r="59" spans="2:11" ht="16.5" thickBot="1" x14ac:dyDescent="0.35">
      <c r="B59" s="115"/>
      <c r="C59" s="43"/>
      <c r="D59" s="30" t="s">
        <v>291</v>
      </c>
      <c r="E59" s="116"/>
      <c r="F59" s="116"/>
      <c r="G59" s="31">
        <v>0</v>
      </c>
      <c r="H59" s="117">
        <v>0</v>
      </c>
    </row>
    <row r="60" spans="2:11" ht="15.75" thickBot="1" x14ac:dyDescent="0.3">
      <c r="B60" s="113"/>
      <c r="C60" s="41"/>
      <c r="D60" s="41"/>
      <c r="E60" s="41"/>
      <c r="F60" s="41"/>
      <c r="G60" s="41"/>
      <c r="H60" s="42"/>
    </row>
    <row r="61" spans="2:11" ht="16.5" thickBot="1" x14ac:dyDescent="0.35">
      <c r="B61" s="118" t="s">
        <v>258</v>
      </c>
      <c r="C61" s="43"/>
      <c r="D61" s="30" t="s">
        <v>292</v>
      </c>
      <c r="E61" s="43"/>
      <c r="F61" s="43"/>
      <c r="G61" s="60">
        <v>15.312498099999175</v>
      </c>
      <c r="H61" s="156">
        <v>2.5070145105723137E-3</v>
      </c>
      <c r="I61" s="88"/>
    </row>
    <row r="62" spans="2:11" ht="16.5" thickBot="1" x14ac:dyDescent="0.35">
      <c r="B62" s="34"/>
      <c r="C62" s="19"/>
      <c r="D62" s="21" t="s">
        <v>291</v>
      </c>
      <c r="E62" s="19"/>
      <c r="F62" s="19"/>
      <c r="G62" s="57">
        <v>15.312498099999175</v>
      </c>
      <c r="H62" s="16">
        <v>2.5070145105723137E-3</v>
      </c>
    </row>
    <row r="63" spans="2:11" ht="16.5" thickBot="1" x14ac:dyDescent="0.35">
      <c r="B63" s="35"/>
      <c r="C63" s="29"/>
      <c r="D63" s="30" t="s">
        <v>293</v>
      </c>
      <c r="E63" s="29"/>
      <c r="F63" s="29"/>
      <c r="G63" s="55">
        <v>6107.8617755999994</v>
      </c>
      <c r="H63" s="36">
        <v>1.0000000000000002</v>
      </c>
    </row>
    <row r="64" spans="2:11" x14ac:dyDescent="0.25">
      <c r="B64" s="47"/>
      <c r="C64" s="83"/>
      <c r="D64" s="2" t="s">
        <v>112</v>
      </c>
      <c r="E64" s="1"/>
      <c r="F64" s="1"/>
      <c r="G64" s="83"/>
      <c r="H64" s="119"/>
    </row>
    <row r="65" spans="2:8" x14ac:dyDescent="0.25">
      <c r="B65" s="47"/>
      <c r="C65" s="83"/>
      <c r="D65" s="8" t="s">
        <v>113</v>
      </c>
      <c r="E65" s="2"/>
      <c r="F65" s="2"/>
      <c r="G65" s="83"/>
      <c r="H65" s="119"/>
    </row>
    <row r="66" spans="2:8" ht="15.75" x14ac:dyDescent="0.3">
      <c r="B66" s="47"/>
      <c r="C66" s="83"/>
      <c r="D66" s="108" t="s">
        <v>114</v>
      </c>
      <c r="E66" s="2"/>
      <c r="F66" s="3" t="s">
        <v>115</v>
      </c>
      <c r="G66" s="83"/>
      <c r="H66" s="119"/>
    </row>
    <row r="67" spans="2:8" ht="15.75" x14ac:dyDescent="0.3">
      <c r="B67" s="47"/>
      <c r="C67" s="83"/>
      <c r="D67" s="108" t="s">
        <v>343</v>
      </c>
      <c r="E67" s="2"/>
      <c r="F67" s="3" t="s">
        <v>115</v>
      </c>
      <c r="G67" s="83"/>
      <c r="H67" s="119"/>
    </row>
    <row r="68" spans="2:8" ht="15.75" x14ac:dyDescent="0.3">
      <c r="B68" s="47"/>
      <c r="C68" s="83"/>
      <c r="D68" s="108" t="s">
        <v>565</v>
      </c>
      <c r="E68" s="2"/>
      <c r="F68" s="4">
        <v>123.395837</v>
      </c>
      <c r="G68" s="83"/>
      <c r="H68" s="119"/>
    </row>
    <row r="69" spans="2:8" ht="15.75" x14ac:dyDescent="0.3">
      <c r="B69" s="47"/>
      <c r="C69" s="83"/>
      <c r="D69" s="108" t="s">
        <v>563</v>
      </c>
      <c r="E69" s="2"/>
      <c r="F69" s="4">
        <v>135.27363800000001</v>
      </c>
      <c r="G69" s="83"/>
      <c r="H69" s="119"/>
    </row>
    <row r="70" spans="2:8" ht="15.75" x14ac:dyDescent="0.3">
      <c r="B70" s="47"/>
      <c r="C70" s="83"/>
      <c r="D70" s="108" t="s">
        <v>116</v>
      </c>
      <c r="E70" s="2"/>
      <c r="F70" s="3" t="s">
        <v>115</v>
      </c>
      <c r="G70" s="83"/>
      <c r="H70" s="119"/>
    </row>
    <row r="71" spans="2:8" ht="15.75" x14ac:dyDescent="0.3">
      <c r="B71" s="47"/>
      <c r="C71" s="83"/>
      <c r="D71" s="108" t="s">
        <v>117</v>
      </c>
      <c r="E71" s="2"/>
      <c r="F71" s="3" t="s">
        <v>115</v>
      </c>
      <c r="G71" s="83"/>
      <c r="H71" s="119"/>
    </row>
    <row r="72" spans="2:8" ht="15.75" x14ac:dyDescent="0.3">
      <c r="B72" s="47"/>
      <c r="C72" s="83"/>
      <c r="D72" s="108" t="s">
        <v>118</v>
      </c>
      <c r="E72" s="2"/>
      <c r="F72" s="6">
        <v>0.30368029996912138</v>
      </c>
      <c r="G72" s="83"/>
      <c r="H72" s="119"/>
    </row>
    <row r="73" spans="2:8" ht="15.75" x14ac:dyDescent="0.3">
      <c r="B73" s="47"/>
      <c r="C73" s="83"/>
      <c r="D73" s="108" t="s">
        <v>119</v>
      </c>
      <c r="E73" s="2"/>
      <c r="F73" s="6">
        <v>1</v>
      </c>
      <c r="G73" s="83"/>
      <c r="H73" s="119"/>
    </row>
    <row r="74" spans="2:8" ht="15.75" x14ac:dyDescent="0.3">
      <c r="B74" s="47"/>
      <c r="C74" s="83"/>
      <c r="D74" s="108" t="s">
        <v>120</v>
      </c>
      <c r="E74" s="2"/>
      <c r="F74" s="6" t="s">
        <v>115</v>
      </c>
      <c r="G74" s="83"/>
      <c r="H74" s="119"/>
    </row>
    <row r="75" spans="2:8" ht="16.5" thickBot="1" x14ac:dyDescent="0.35">
      <c r="B75" s="120"/>
      <c r="C75" s="121"/>
      <c r="D75" s="122"/>
      <c r="E75" s="33"/>
      <c r="F75" s="14"/>
      <c r="G75" s="121"/>
      <c r="H75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140625" style="67" bestFit="1" customWidth="1"/>
    <col min="3" max="3" width="12.85546875" style="67" bestFit="1" customWidth="1"/>
    <col min="4" max="4" width="68.85546875" style="67" customWidth="1"/>
    <col min="5" max="5" width="14.85546875" style="67" customWidth="1"/>
    <col min="6" max="6" width="11.28515625" style="67" bestFit="1" customWidth="1"/>
    <col min="7" max="7" width="12.42578125" style="67" customWidth="1"/>
    <col min="8" max="8" width="10.85546875" style="67" bestFit="1" customWidth="1"/>
    <col min="9" max="9" width="2.42578125" style="67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customHeight="1" thickBot="1" x14ac:dyDescent="0.3">
      <c r="B2" s="258" t="s">
        <v>193</v>
      </c>
      <c r="C2" s="258"/>
      <c r="D2" s="258"/>
      <c r="E2" s="258"/>
      <c r="F2" s="258"/>
      <c r="G2" s="258"/>
      <c r="H2" s="258"/>
    </row>
    <row r="3" spans="2:8" ht="45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113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59</v>
      </c>
      <c r="D6" s="19" t="s">
        <v>60</v>
      </c>
      <c r="E6" s="19" t="s">
        <v>53</v>
      </c>
      <c r="F6" s="51">
        <v>23589</v>
      </c>
      <c r="G6" s="58">
        <v>452.36625299999997</v>
      </c>
      <c r="H6" s="50">
        <v>0.54465945690086204</v>
      </c>
    </row>
    <row r="7" spans="2:8" ht="15.75" x14ac:dyDescent="0.3">
      <c r="B7" s="34">
        <v>2</v>
      </c>
      <c r="C7" s="19" t="s">
        <v>100</v>
      </c>
      <c r="D7" s="19" t="s">
        <v>101</v>
      </c>
      <c r="E7" s="19" t="s">
        <v>53</v>
      </c>
      <c r="F7" s="51">
        <v>14613</v>
      </c>
      <c r="G7" s="58">
        <v>105.32319750000001</v>
      </c>
      <c r="H7" s="50">
        <v>0.12681157174961111</v>
      </c>
    </row>
    <row r="8" spans="2:8" ht="15.75" x14ac:dyDescent="0.3">
      <c r="B8" s="34">
        <v>3</v>
      </c>
      <c r="C8" s="19" t="s">
        <v>102</v>
      </c>
      <c r="D8" s="19" t="s">
        <v>103</v>
      </c>
      <c r="E8" s="19" t="s">
        <v>53</v>
      </c>
      <c r="F8" s="51">
        <v>11362</v>
      </c>
      <c r="G8" s="58">
        <v>84.521918000000014</v>
      </c>
      <c r="H8" s="50">
        <v>0.10176634894579371</v>
      </c>
    </row>
    <row r="9" spans="2:8" ht="15.75" x14ac:dyDescent="0.3">
      <c r="B9" s="34">
        <v>4</v>
      </c>
      <c r="C9" s="19" t="s">
        <v>153</v>
      </c>
      <c r="D9" s="19" t="s">
        <v>28</v>
      </c>
      <c r="E9" s="19" t="s">
        <v>53</v>
      </c>
      <c r="F9" s="51">
        <v>16323</v>
      </c>
      <c r="G9" s="58">
        <v>37.298054999999998</v>
      </c>
      <c r="H9" s="50">
        <v>4.4907722990022603E-2</v>
      </c>
    </row>
    <row r="10" spans="2:8" ht="15.75" x14ac:dyDescent="0.3">
      <c r="B10" s="34">
        <v>5</v>
      </c>
      <c r="C10" s="19" t="s">
        <v>150</v>
      </c>
      <c r="D10" s="19" t="s">
        <v>151</v>
      </c>
      <c r="E10" s="19" t="s">
        <v>53</v>
      </c>
      <c r="F10" s="51">
        <v>10913</v>
      </c>
      <c r="G10" s="58">
        <v>28.848515499999998</v>
      </c>
      <c r="H10" s="50">
        <v>3.4734281526137847E-2</v>
      </c>
    </row>
    <row r="11" spans="2:8" ht="15.75" x14ac:dyDescent="0.3">
      <c r="B11" s="34">
        <v>6</v>
      </c>
      <c r="C11" s="19" t="s">
        <v>167</v>
      </c>
      <c r="D11" s="19" t="s">
        <v>168</v>
      </c>
      <c r="E11" s="19" t="s">
        <v>53</v>
      </c>
      <c r="F11" s="51">
        <v>19180</v>
      </c>
      <c r="G11" s="58">
        <v>26.35332</v>
      </c>
      <c r="H11" s="50">
        <v>3.1730008292052296E-2</v>
      </c>
    </row>
    <row r="12" spans="2:8" ht="15.75" x14ac:dyDescent="0.3">
      <c r="B12" s="34">
        <v>7</v>
      </c>
      <c r="C12" s="19" t="s">
        <v>182</v>
      </c>
      <c r="D12" s="19" t="s">
        <v>183</v>
      </c>
      <c r="E12" s="19" t="s">
        <v>53</v>
      </c>
      <c r="F12" s="51">
        <v>9351</v>
      </c>
      <c r="G12" s="58">
        <v>20.843378999999999</v>
      </c>
      <c r="H12" s="50">
        <v>2.5095911577910815E-2</v>
      </c>
    </row>
    <row r="13" spans="2:8" ht="15.75" x14ac:dyDescent="0.3">
      <c r="B13" s="34">
        <v>8</v>
      </c>
      <c r="C13" s="19" t="s">
        <v>177</v>
      </c>
      <c r="D13" s="19" t="s">
        <v>414</v>
      </c>
      <c r="E13" s="19" t="s">
        <v>53</v>
      </c>
      <c r="F13" s="51">
        <v>28763</v>
      </c>
      <c r="G13" s="58">
        <v>18.782239000000001</v>
      </c>
      <c r="H13" s="50">
        <v>2.2614251229572137E-2</v>
      </c>
    </row>
    <row r="14" spans="2:8" ht="15.75" x14ac:dyDescent="0.3">
      <c r="B14" s="34">
        <v>9</v>
      </c>
      <c r="C14" s="19" t="s">
        <v>184</v>
      </c>
      <c r="D14" s="19" t="s">
        <v>270</v>
      </c>
      <c r="E14" s="19" t="s">
        <v>53</v>
      </c>
      <c r="F14" s="51">
        <v>17080</v>
      </c>
      <c r="G14" s="58">
        <v>15.52572</v>
      </c>
      <c r="H14" s="50">
        <v>1.8693326849902863E-2</v>
      </c>
    </row>
    <row r="15" spans="2:8" ht="15.75" x14ac:dyDescent="0.3">
      <c r="B15" s="34">
        <v>10</v>
      </c>
      <c r="C15" s="19" t="s">
        <v>187</v>
      </c>
      <c r="D15" s="19" t="s">
        <v>188</v>
      </c>
      <c r="E15" s="19" t="s">
        <v>53</v>
      </c>
      <c r="F15" s="51">
        <v>16126</v>
      </c>
      <c r="G15" s="58">
        <v>15.497086000000001</v>
      </c>
      <c r="H15" s="50">
        <v>1.8658850850012353E-2</v>
      </c>
    </row>
    <row r="16" spans="2:8" ht="15.75" x14ac:dyDescent="0.3">
      <c r="B16" s="34">
        <v>11</v>
      </c>
      <c r="C16" s="19" t="s">
        <v>185</v>
      </c>
      <c r="D16" s="19" t="s">
        <v>186</v>
      </c>
      <c r="E16" s="19" t="s">
        <v>53</v>
      </c>
      <c r="F16" s="51">
        <v>17933</v>
      </c>
      <c r="G16" s="58">
        <v>11.468153500000001</v>
      </c>
      <c r="H16" s="50">
        <v>1.3807922707633367E-2</v>
      </c>
    </row>
    <row r="17" spans="2:8" ht="16.5" thickBot="1" x14ac:dyDescent="0.35">
      <c r="B17" s="34">
        <v>12</v>
      </c>
      <c r="C17" s="19" t="s">
        <v>189</v>
      </c>
      <c r="D17" s="19" t="s">
        <v>190</v>
      </c>
      <c r="E17" s="19" t="s">
        <v>53</v>
      </c>
      <c r="F17" s="51">
        <v>18478</v>
      </c>
      <c r="G17" s="58">
        <v>9.3960629999999998</v>
      </c>
      <c r="H17" s="50">
        <v>1.1313077703403052E-2</v>
      </c>
    </row>
    <row r="18" spans="2:8" ht="16.5" thickBot="1" x14ac:dyDescent="0.35">
      <c r="B18" s="35"/>
      <c r="C18" s="29"/>
      <c r="D18" s="30" t="s">
        <v>291</v>
      </c>
      <c r="E18" s="29"/>
      <c r="F18" s="29"/>
      <c r="G18" s="31">
        <v>826.22389950000002</v>
      </c>
      <c r="H18" s="49">
        <v>0.99479273132291424</v>
      </c>
    </row>
    <row r="19" spans="2:8" x14ac:dyDescent="0.25">
      <c r="B19" s="113"/>
      <c r="C19" s="41"/>
      <c r="D19" s="41"/>
      <c r="E19" s="41"/>
      <c r="F19" s="41"/>
      <c r="G19" s="41"/>
      <c r="H19" s="42"/>
    </row>
    <row r="20" spans="2:8" ht="16.5" thickBot="1" x14ac:dyDescent="0.35">
      <c r="B20" s="111" t="s">
        <v>125</v>
      </c>
      <c r="C20" s="41"/>
      <c r="D20" s="21" t="s">
        <v>334</v>
      </c>
      <c r="E20" s="41"/>
      <c r="F20" s="41"/>
      <c r="G20" s="24">
        <v>0</v>
      </c>
      <c r="H20" s="114">
        <v>0</v>
      </c>
    </row>
    <row r="21" spans="2:8" ht="16.5" thickBot="1" x14ac:dyDescent="0.35">
      <c r="B21" s="115"/>
      <c r="C21" s="43"/>
      <c r="D21" s="30" t="s">
        <v>291</v>
      </c>
      <c r="E21" s="116"/>
      <c r="F21" s="116"/>
      <c r="G21" s="31">
        <v>0</v>
      </c>
      <c r="H21" s="117">
        <v>0</v>
      </c>
    </row>
    <row r="22" spans="2:8" ht="15.75" thickBot="1" x14ac:dyDescent="0.3">
      <c r="B22" s="113"/>
      <c r="C22" s="41"/>
      <c r="D22" s="41"/>
      <c r="E22" s="41"/>
      <c r="F22" s="41"/>
      <c r="G22" s="41"/>
      <c r="H22" s="42"/>
    </row>
    <row r="23" spans="2:8" ht="16.5" thickBot="1" x14ac:dyDescent="0.35">
      <c r="B23" s="118" t="s">
        <v>258</v>
      </c>
      <c r="C23" s="43"/>
      <c r="D23" s="30" t="s">
        <v>292</v>
      </c>
      <c r="E23" s="43"/>
      <c r="F23" s="43"/>
      <c r="G23" s="39">
        <v>4.33</v>
      </c>
      <c r="H23" s="40">
        <v>5.2072686770858042E-3</v>
      </c>
    </row>
    <row r="24" spans="2:8" ht="16.5" thickBot="1" x14ac:dyDescent="0.35">
      <c r="B24" s="29"/>
      <c r="C24" s="29"/>
      <c r="D24" s="30" t="s">
        <v>291</v>
      </c>
      <c r="E24" s="29"/>
      <c r="F24" s="29"/>
      <c r="G24" s="31">
        <v>4.33</v>
      </c>
      <c r="H24" s="49">
        <v>5.2072686770858042E-3</v>
      </c>
    </row>
    <row r="25" spans="2:8" ht="16.5" thickBot="1" x14ac:dyDescent="0.35">
      <c r="B25" s="20"/>
      <c r="C25" s="20"/>
      <c r="D25" s="22" t="s">
        <v>293</v>
      </c>
      <c r="E25" s="20"/>
      <c r="F25" s="20"/>
      <c r="G25" s="25">
        <v>830.54879019999998</v>
      </c>
      <c r="H25" s="18">
        <v>1</v>
      </c>
    </row>
    <row r="26" spans="2:8" x14ac:dyDescent="0.25">
      <c r="B26" s="47"/>
      <c r="C26" s="83"/>
      <c r="D26" s="2" t="s">
        <v>112</v>
      </c>
      <c r="E26" s="1"/>
      <c r="F26" s="1"/>
      <c r="G26" s="83"/>
      <c r="H26" s="119"/>
    </row>
    <row r="27" spans="2:8" x14ac:dyDescent="0.25">
      <c r="B27" s="47"/>
      <c r="C27" s="83"/>
      <c r="D27" s="8" t="s">
        <v>113</v>
      </c>
      <c r="E27" s="2"/>
      <c r="F27" s="2"/>
      <c r="G27" s="83"/>
      <c r="H27" s="119"/>
    </row>
    <row r="28" spans="2:8" ht="15.75" x14ac:dyDescent="0.3">
      <c r="B28" s="47"/>
      <c r="C28" s="83"/>
      <c r="D28" s="108" t="s">
        <v>114</v>
      </c>
      <c r="E28" s="2"/>
      <c r="F28" s="3" t="s">
        <v>115</v>
      </c>
      <c r="G28" s="83"/>
      <c r="H28" s="119"/>
    </row>
    <row r="29" spans="2:8" ht="15.75" x14ac:dyDescent="0.3">
      <c r="B29" s="47"/>
      <c r="C29" s="83"/>
      <c r="D29" s="108" t="s">
        <v>343</v>
      </c>
      <c r="E29" s="2"/>
      <c r="F29" s="3" t="s">
        <v>115</v>
      </c>
      <c r="G29" s="83"/>
      <c r="H29" s="119"/>
    </row>
    <row r="30" spans="2:8" ht="15.75" x14ac:dyDescent="0.3">
      <c r="B30" s="47"/>
      <c r="C30" s="83"/>
      <c r="D30" s="108" t="s">
        <v>565</v>
      </c>
      <c r="E30" s="2"/>
      <c r="F30" s="4">
        <v>235.51856000000001</v>
      </c>
      <c r="G30" s="83"/>
      <c r="H30" s="119"/>
    </row>
    <row r="31" spans="2:8" ht="15.75" x14ac:dyDescent="0.3">
      <c r="B31" s="47"/>
      <c r="C31" s="83"/>
      <c r="D31" s="108" t="s">
        <v>563</v>
      </c>
      <c r="E31" s="2"/>
      <c r="F31" s="4">
        <v>299.25049100000001</v>
      </c>
      <c r="G31" s="83"/>
      <c r="H31" s="119"/>
    </row>
    <row r="32" spans="2:8" ht="15.75" x14ac:dyDescent="0.3">
      <c r="B32" s="47"/>
      <c r="C32" s="83"/>
      <c r="D32" s="108" t="s">
        <v>116</v>
      </c>
      <c r="E32" s="2"/>
      <c r="F32" s="3" t="s">
        <v>115</v>
      </c>
      <c r="G32" s="83"/>
      <c r="H32" s="119"/>
    </row>
    <row r="33" spans="2:8" ht="15.75" x14ac:dyDescent="0.3">
      <c r="B33" s="47"/>
      <c r="C33" s="83"/>
      <c r="D33" s="108" t="s">
        <v>117</v>
      </c>
      <c r="E33" s="2"/>
      <c r="F33" s="3" t="s">
        <v>115</v>
      </c>
      <c r="G33" s="83"/>
      <c r="H33" s="119"/>
    </row>
    <row r="34" spans="2:8" ht="15.75" x14ac:dyDescent="0.3">
      <c r="B34" s="47"/>
      <c r="C34" s="83"/>
      <c r="D34" s="108" t="s">
        <v>118</v>
      </c>
      <c r="E34" s="2"/>
      <c r="F34" s="6">
        <v>17.612316090611561</v>
      </c>
      <c r="G34" s="83"/>
      <c r="H34" s="119"/>
    </row>
    <row r="35" spans="2:8" ht="15.75" x14ac:dyDescent="0.3">
      <c r="B35" s="47"/>
      <c r="C35" s="83"/>
      <c r="D35" s="108" t="s">
        <v>119</v>
      </c>
      <c r="E35" s="2"/>
      <c r="F35" s="6" t="s">
        <v>115</v>
      </c>
      <c r="G35" s="83"/>
      <c r="H35" s="119"/>
    </row>
    <row r="36" spans="2:8" ht="15.75" x14ac:dyDescent="0.3">
      <c r="B36" s="47"/>
      <c r="C36" s="83"/>
      <c r="D36" s="108" t="s">
        <v>120</v>
      </c>
      <c r="E36" s="2"/>
      <c r="F36" s="3" t="s">
        <v>115</v>
      </c>
      <c r="G36" s="83"/>
      <c r="H36" s="119"/>
    </row>
    <row r="37" spans="2:8" ht="16.5" thickBot="1" x14ac:dyDescent="0.35">
      <c r="B37" s="120"/>
      <c r="C37" s="121"/>
      <c r="D37" s="122"/>
      <c r="E37" s="121"/>
      <c r="F37" s="121"/>
      <c r="G37" s="121"/>
      <c r="H37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140625" style="67" bestFit="1" customWidth="1"/>
    <col min="3" max="3" width="9.140625" style="67"/>
    <col min="4" max="4" width="59.28515625" style="67" customWidth="1"/>
    <col min="5" max="5" width="13.28515625" style="67" customWidth="1"/>
    <col min="6" max="6" width="12.7109375" style="67" bestFit="1" customWidth="1"/>
    <col min="7" max="7" width="18.85546875" style="67" bestFit="1" customWidth="1"/>
    <col min="8" max="8" width="10.85546875" style="67" bestFit="1" customWidth="1"/>
    <col min="9" max="9" width="2.28515625" style="67" customWidth="1"/>
    <col min="10" max="16384" width="9.140625" style="67"/>
  </cols>
  <sheetData>
    <row r="1" spans="2:11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11" ht="19.5" thickBot="1" x14ac:dyDescent="0.3">
      <c r="B2" s="258" t="s">
        <v>192</v>
      </c>
      <c r="C2" s="258"/>
      <c r="D2" s="258"/>
      <c r="E2" s="258"/>
      <c r="F2" s="258"/>
      <c r="G2" s="258"/>
      <c r="H2" s="258"/>
    </row>
    <row r="3" spans="2:11" ht="45.75" thickBot="1" x14ac:dyDescent="0.3">
      <c r="B3" s="13" t="s">
        <v>42</v>
      </c>
      <c r="C3" s="26" t="s">
        <v>43</v>
      </c>
      <c r="D3" s="12" t="s">
        <v>44</v>
      </c>
      <c r="E3" s="12" t="s">
        <v>261</v>
      </c>
      <c r="F3" s="12" t="s">
        <v>262</v>
      </c>
      <c r="G3" s="27" t="s">
        <v>121</v>
      </c>
      <c r="H3" s="28" t="s">
        <v>46</v>
      </c>
    </row>
    <row r="4" spans="2:11" ht="15.75" x14ac:dyDescent="0.3">
      <c r="B4" s="111" t="s">
        <v>124</v>
      </c>
      <c r="C4" s="41"/>
      <c r="D4" s="21" t="s">
        <v>191</v>
      </c>
      <c r="E4" s="41"/>
      <c r="F4" s="41"/>
      <c r="G4" s="112"/>
      <c r="H4" s="52"/>
    </row>
    <row r="5" spans="2:11" ht="16.5" thickBot="1" x14ac:dyDescent="0.35">
      <c r="B5" s="15"/>
      <c r="C5" s="19"/>
      <c r="D5" s="19" t="s">
        <v>191</v>
      </c>
      <c r="E5" s="19" t="s">
        <v>191</v>
      </c>
      <c r="F5" s="51">
        <v>8019</v>
      </c>
      <c r="G5" s="24">
        <v>224278.92388029999</v>
      </c>
      <c r="H5" s="50">
        <v>0.99524344223460481</v>
      </c>
      <c r="K5" s="154"/>
    </row>
    <row r="6" spans="2:11" ht="16.5" thickBot="1" x14ac:dyDescent="0.35">
      <c r="B6" s="37"/>
      <c r="C6" s="29"/>
      <c r="D6" s="30" t="s">
        <v>291</v>
      </c>
      <c r="E6" s="29"/>
      <c r="F6" s="29"/>
      <c r="G6" s="31">
        <v>224278.92388029999</v>
      </c>
      <c r="H6" s="32">
        <v>0.99524344223460481</v>
      </c>
    </row>
    <row r="7" spans="2:11" x14ac:dyDescent="0.25">
      <c r="B7" s="47"/>
      <c r="C7" s="41"/>
      <c r="D7" s="41"/>
      <c r="E7" s="41"/>
      <c r="F7" s="41"/>
      <c r="G7" s="41"/>
      <c r="H7" s="42"/>
    </row>
    <row r="8" spans="2:11" ht="16.5" thickBot="1" x14ac:dyDescent="0.35">
      <c r="B8" s="111" t="s">
        <v>125</v>
      </c>
      <c r="C8" s="41"/>
      <c r="D8" s="21" t="s">
        <v>334</v>
      </c>
      <c r="E8" s="41"/>
      <c r="F8" s="41"/>
      <c r="G8" s="24">
        <v>0</v>
      </c>
      <c r="H8" s="114">
        <v>0</v>
      </c>
    </row>
    <row r="9" spans="2:11" ht="16.5" thickBot="1" x14ac:dyDescent="0.35">
      <c r="B9" s="115"/>
      <c r="C9" s="43"/>
      <c r="D9" s="30" t="s">
        <v>291</v>
      </c>
      <c r="E9" s="116"/>
      <c r="F9" s="116"/>
      <c r="G9" s="31">
        <v>0</v>
      </c>
      <c r="H9" s="117">
        <v>0</v>
      </c>
    </row>
    <row r="10" spans="2:11" ht="15.75" thickBot="1" x14ac:dyDescent="0.3">
      <c r="B10" s="47"/>
      <c r="C10" s="41"/>
      <c r="D10" s="41"/>
      <c r="E10" s="41"/>
      <c r="F10" s="41"/>
      <c r="G10" s="41"/>
      <c r="H10" s="42"/>
    </row>
    <row r="11" spans="2:11" ht="16.5" thickBot="1" x14ac:dyDescent="0.35">
      <c r="B11" s="118" t="s">
        <v>258</v>
      </c>
      <c r="C11" s="43"/>
      <c r="D11" s="30" t="s">
        <v>292</v>
      </c>
      <c r="E11" s="43"/>
      <c r="F11" s="43"/>
      <c r="G11" s="39">
        <v>1071.9000000000001</v>
      </c>
      <c r="H11" s="40">
        <v>4.7565577653951863E-3</v>
      </c>
    </row>
    <row r="12" spans="2:11" ht="16.5" thickBot="1" x14ac:dyDescent="0.35">
      <c r="B12" s="37"/>
      <c r="C12" s="29"/>
      <c r="D12" s="30" t="s">
        <v>291</v>
      </c>
      <c r="E12" s="29"/>
      <c r="F12" s="29"/>
      <c r="G12" s="31">
        <v>1071.9000000000001</v>
      </c>
      <c r="H12" s="32">
        <v>4.7565577653951863E-3</v>
      </c>
    </row>
    <row r="13" spans="2:11" ht="16.5" thickBot="1" x14ac:dyDescent="0.35">
      <c r="B13" s="17"/>
      <c r="C13" s="20"/>
      <c r="D13" s="22" t="s">
        <v>293</v>
      </c>
      <c r="E13" s="20"/>
      <c r="F13" s="20"/>
      <c r="G13" s="25">
        <v>225350.81806389999</v>
      </c>
      <c r="H13" s="18">
        <v>1</v>
      </c>
    </row>
    <row r="14" spans="2:11" x14ac:dyDescent="0.25">
      <c r="B14" s="47"/>
      <c r="C14" s="83"/>
      <c r="D14" s="2"/>
      <c r="E14" s="1"/>
      <c r="F14" s="1"/>
      <c r="G14" s="83"/>
      <c r="H14" s="119"/>
    </row>
    <row r="15" spans="2:11" x14ac:dyDescent="0.25">
      <c r="B15" s="47"/>
      <c r="C15" s="83"/>
      <c r="D15" s="8" t="s">
        <v>113</v>
      </c>
      <c r="E15" s="2"/>
      <c r="F15" s="2"/>
      <c r="G15" s="83"/>
      <c r="H15" s="119"/>
    </row>
    <row r="16" spans="2:11" ht="15.75" x14ac:dyDescent="0.3">
      <c r="B16" s="47"/>
      <c r="C16" s="83"/>
      <c r="D16" s="108" t="s">
        <v>114</v>
      </c>
      <c r="E16" s="2"/>
      <c r="F16" s="3" t="s">
        <v>115</v>
      </c>
      <c r="G16" s="83"/>
      <c r="H16" s="119"/>
    </row>
    <row r="17" spans="2:8" ht="15.75" x14ac:dyDescent="0.3">
      <c r="B17" s="47"/>
      <c r="C17" s="83"/>
      <c r="D17" s="108" t="s">
        <v>343</v>
      </c>
      <c r="E17" s="2"/>
      <c r="F17" s="3" t="s">
        <v>115</v>
      </c>
      <c r="G17" s="83"/>
      <c r="H17" s="119"/>
    </row>
    <row r="18" spans="2:8" ht="15.75" x14ac:dyDescent="0.3">
      <c r="B18" s="47"/>
      <c r="C18" s="83"/>
      <c r="D18" s="108" t="s">
        <v>565</v>
      </c>
      <c r="E18" s="2"/>
      <c r="F18" s="4">
        <v>2753.205512</v>
      </c>
      <c r="G18" s="83"/>
      <c r="H18" s="119"/>
    </row>
    <row r="19" spans="2:8" ht="15.75" x14ac:dyDescent="0.3">
      <c r="B19" s="47"/>
      <c r="C19" s="83"/>
      <c r="D19" s="108" t="s">
        <v>563</v>
      </c>
      <c r="E19" s="2"/>
      <c r="F19" s="4">
        <v>2599.3108390000002</v>
      </c>
      <c r="G19" s="83"/>
      <c r="H19" s="119"/>
    </row>
    <row r="20" spans="2:8" ht="15.75" x14ac:dyDescent="0.3">
      <c r="B20" s="47"/>
      <c r="C20" s="83"/>
      <c r="D20" s="108" t="s">
        <v>116</v>
      </c>
      <c r="E20" s="2"/>
      <c r="F20" s="3" t="s">
        <v>115</v>
      </c>
      <c r="G20" s="83"/>
      <c r="H20" s="119"/>
    </row>
    <row r="21" spans="2:8" ht="15.75" x14ac:dyDescent="0.3">
      <c r="B21" s="47"/>
      <c r="C21" s="83"/>
      <c r="D21" s="108" t="s">
        <v>117</v>
      </c>
      <c r="E21" s="2"/>
      <c r="F21" s="3" t="s">
        <v>115</v>
      </c>
      <c r="G21" s="83"/>
      <c r="H21" s="119"/>
    </row>
    <row r="22" spans="2:8" ht="15.75" x14ac:dyDescent="0.3">
      <c r="B22" s="47"/>
      <c r="C22" s="83"/>
      <c r="D22" s="108" t="s">
        <v>118</v>
      </c>
      <c r="E22" s="2"/>
      <c r="F22" s="6">
        <v>5.5727667330205684E-2</v>
      </c>
      <c r="G22" s="83"/>
      <c r="H22" s="119"/>
    </row>
    <row r="23" spans="2:8" ht="15.75" x14ac:dyDescent="0.3">
      <c r="B23" s="47"/>
      <c r="C23" s="83"/>
      <c r="D23" s="108" t="s">
        <v>119</v>
      </c>
      <c r="E23" s="2"/>
      <c r="F23" s="6" t="s">
        <v>115</v>
      </c>
      <c r="G23" s="83"/>
      <c r="H23" s="119"/>
    </row>
    <row r="24" spans="2:8" ht="15.75" x14ac:dyDescent="0.3">
      <c r="B24" s="47"/>
      <c r="C24" s="83"/>
      <c r="D24" s="108" t="s">
        <v>120</v>
      </c>
      <c r="E24" s="2"/>
      <c r="F24" s="3" t="s">
        <v>115</v>
      </c>
      <c r="G24" s="83"/>
      <c r="H24" s="119"/>
    </row>
    <row r="25" spans="2:8" ht="16.5" thickBot="1" x14ac:dyDescent="0.35">
      <c r="B25" s="120"/>
      <c r="C25" s="121"/>
      <c r="D25" s="122"/>
      <c r="E25" s="121"/>
      <c r="F25" s="121"/>
      <c r="G25" s="121"/>
      <c r="H25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9.7109375" style="67" customWidth="1"/>
    <col min="4" max="4" width="68.140625" style="67" customWidth="1"/>
    <col min="5" max="5" width="14.5703125" style="67" bestFit="1" customWidth="1"/>
    <col min="6" max="6" width="13" style="67" bestFit="1" customWidth="1"/>
    <col min="7" max="7" width="16" style="67" bestFit="1" customWidth="1"/>
    <col min="8" max="8" width="10.140625" style="67" customWidth="1"/>
    <col min="9" max="9" width="2.42578125" style="67" customWidth="1"/>
    <col min="10" max="11" width="10.28515625" style="67" bestFit="1" customWidth="1"/>
    <col min="12" max="16384" width="9.140625" style="67"/>
  </cols>
  <sheetData>
    <row r="1" spans="2:11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11" ht="19.5" thickBot="1" x14ac:dyDescent="0.3">
      <c r="B2" s="258" t="s">
        <v>197</v>
      </c>
      <c r="C2" s="258"/>
      <c r="D2" s="258"/>
      <c r="E2" s="258"/>
      <c r="F2" s="258"/>
      <c r="G2" s="258"/>
      <c r="H2" s="258"/>
    </row>
    <row r="3" spans="2:11" ht="30.75" thickBot="1" x14ac:dyDescent="0.3">
      <c r="B3" s="26" t="s">
        <v>42</v>
      </c>
      <c r="C3" s="26" t="s">
        <v>43</v>
      </c>
      <c r="D3" s="12" t="s">
        <v>44</v>
      </c>
      <c r="E3" s="12" t="s">
        <v>263</v>
      </c>
      <c r="F3" s="12" t="s">
        <v>45</v>
      </c>
      <c r="G3" s="27" t="s">
        <v>121</v>
      </c>
      <c r="H3" s="28" t="s">
        <v>46</v>
      </c>
    </row>
    <row r="4" spans="2:11" ht="15.75" thickBot="1" x14ac:dyDescent="0.3">
      <c r="B4" s="41"/>
      <c r="C4" s="41"/>
      <c r="D4" s="41"/>
      <c r="E4" s="41"/>
      <c r="F4" s="41"/>
      <c r="G4" s="112"/>
      <c r="H4" s="52"/>
    </row>
    <row r="5" spans="2:11" ht="16.5" thickBot="1" x14ac:dyDescent="0.35">
      <c r="B5" s="133" t="s">
        <v>124</v>
      </c>
      <c r="C5" s="43"/>
      <c r="D5" s="30" t="s">
        <v>295</v>
      </c>
      <c r="E5" s="43"/>
      <c r="F5" s="43"/>
      <c r="G5" s="134">
        <v>0</v>
      </c>
      <c r="H5" s="135">
        <v>0</v>
      </c>
    </row>
    <row r="6" spans="2:11" ht="16.5" thickBot="1" x14ac:dyDescent="0.35">
      <c r="B6" s="43"/>
      <c r="C6" s="43"/>
      <c r="D6" s="30" t="s">
        <v>291</v>
      </c>
      <c r="E6" s="43"/>
      <c r="F6" s="43"/>
      <c r="G6" s="134">
        <v>0</v>
      </c>
      <c r="H6" s="135">
        <v>0</v>
      </c>
    </row>
    <row r="7" spans="2:11" ht="15.75" x14ac:dyDescent="0.3">
      <c r="B7" s="41"/>
      <c r="C7" s="41"/>
      <c r="D7" s="21"/>
      <c r="E7" s="41"/>
      <c r="F7" s="41"/>
      <c r="G7" s="112"/>
      <c r="H7" s="52"/>
    </row>
    <row r="8" spans="2:11" ht="16.5" thickBot="1" x14ac:dyDescent="0.35">
      <c r="B8" s="136" t="s">
        <v>125</v>
      </c>
      <c r="C8" s="41"/>
      <c r="D8" s="21" t="s">
        <v>334</v>
      </c>
      <c r="E8" s="41"/>
      <c r="F8" s="41"/>
      <c r="G8" s="24">
        <v>0</v>
      </c>
      <c r="H8" s="114">
        <v>0</v>
      </c>
    </row>
    <row r="9" spans="2:11" ht="16.5" thickBot="1" x14ac:dyDescent="0.35">
      <c r="B9" s="115"/>
      <c r="C9" s="43"/>
      <c r="D9" s="30" t="s">
        <v>111</v>
      </c>
      <c r="E9" s="116"/>
      <c r="F9" s="116"/>
      <c r="G9" s="31">
        <v>0</v>
      </c>
      <c r="H9" s="117">
        <v>0</v>
      </c>
    </row>
    <row r="10" spans="2:11" ht="15.75" x14ac:dyDescent="0.3">
      <c r="B10" s="148" t="s">
        <v>258</v>
      </c>
      <c r="C10" s="149"/>
      <c r="D10" s="150" t="s">
        <v>294</v>
      </c>
      <c r="E10" s="149"/>
      <c r="F10" s="149"/>
      <c r="G10" s="151"/>
      <c r="H10" s="52"/>
    </row>
    <row r="11" spans="2:11" ht="15.75" x14ac:dyDescent="0.3">
      <c r="B11" s="34">
        <v>1</v>
      </c>
      <c r="C11" s="34"/>
      <c r="D11" s="19" t="s">
        <v>567</v>
      </c>
      <c r="E11" s="19"/>
      <c r="F11" s="51"/>
      <c r="G11" s="58">
        <v>1000</v>
      </c>
      <c r="H11" s="50">
        <v>1.8198455661471036E-2</v>
      </c>
      <c r="J11" s="152"/>
      <c r="K11" s="152"/>
    </row>
    <row r="12" spans="2:11" ht="16.5" thickBot="1" x14ac:dyDescent="0.35">
      <c r="B12" s="34">
        <v>2</v>
      </c>
      <c r="C12" s="34"/>
      <c r="D12" s="19" t="s">
        <v>570</v>
      </c>
      <c r="E12" s="19"/>
      <c r="F12" s="51"/>
      <c r="G12" s="58">
        <v>200</v>
      </c>
      <c r="H12" s="50">
        <v>3.6396911322942077E-3</v>
      </c>
      <c r="J12" s="152"/>
      <c r="K12" s="152"/>
    </row>
    <row r="13" spans="2:11" ht="16.5" thickBot="1" x14ac:dyDescent="0.35">
      <c r="B13" s="29"/>
      <c r="C13" s="29"/>
      <c r="D13" s="30" t="s">
        <v>291</v>
      </c>
      <c r="E13" s="29"/>
      <c r="F13" s="29"/>
      <c r="G13" s="55">
        <v>1200</v>
      </c>
      <c r="H13" s="32">
        <v>2.1838146793765244E-2</v>
      </c>
      <c r="J13" s="88"/>
      <c r="K13" s="88"/>
    </row>
    <row r="14" spans="2:11" ht="15.75" thickBot="1" x14ac:dyDescent="0.3">
      <c r="B14" s="41"/>
      <c r="C14" s="41"/>
      <c r="D14" s="41"/>
      <c r="E14" s="41"/>
      <c r="F14" s="41"/>
      <c r="G14" s="59"/>
      <c r="H14" s="52"/>
    </row>
    <row r="15" spans="2:11" ht="16.5" thickBot="1" x14ac:dyDescent="0.35">
      <c r="B15" s="133" t="s">
        <v>259</v>
      </c>
      <c r="C15" s="43"/>
      <c r="D15" s="137" t="s">
        <v>196</v>
      </c>
      <c r="E15" s="43"/>
      <c r="F15" s="43"/>
      <c r="G15" s="153">
        <v>53283.871517699998</v>
      </c>
      <c r="H15" s="53">
        <v>0.9696841732863829</v>
      </c>
      <c r="I15" s="88"/>
      <c r="J15" s="132"/>
    </row>
    <row r="16" spans="2:11" ht="16.5" thickBot="1" x14ac:dyDescent="0.35">
      <c r="B16" s="29"/>
      <c r="C16" s="29"/>
      <c r="D16" s="30" t="s">
        <v>291</v>
      </c>
      <c r="E16" s="29"/>
      <c r="F16" s="29"/>
      <c r="G16" s="55">
        <v>53283.871517699998</v>
      </c>
      <c r="H16" s="32">
        <v>0.9696841732863829</v>
      </c>
      <c r="J16" s="88"/>
    </row>
    <row r="17" spans="2:10" ht="15.75" thickBot="1" x14ac:dyDescent="0.3">
      <c r="B17" s="41"/>
      <c r="C17" s="41"/>
      <c r="D17" s="41"/>
      <c r="E17" s="41"/>
      <c r="F17" s="41"/>
      <c r="G17" s="59"/>
      <c r="H17" s="42"/>
    </row>
    <row r="18" spans="2:10" ht="16.5" thickBot="1" x14ac:dyDescent="0.35">
      <c r="B18" s="133" t="s">
        <v>260</v>
      </c>
      <c r="C18" s="43"/>
      <c r="D18" s="30" t="s">
        <v>292</v>
      </c>
      <c r="E18" s="43"/>
      <c r="F18" s="43"/>
      <c r="G18" s="60">
        <v>465.84611780000705</v>
      </c>
      <c r="H18" s="53">
        <v>8.4776799198518424E-3</v>
      </c>
    </row>
    <row r="19" spans="2:10" ht="16.5" thickBot="1" x14ac:dyDescent="0.35">
      <c r="B19" s="29"/>
      <c r="C19" s="29"/>
      <c r="D19" s="30" t="s">
        <v>291</v>
      </c>
      <c r="E19" s="29"/>
      <c r="F19" s="29"/>
      <c r="G19" s="55">
        <v>465.84611780000705</v>
      </c>
      <c r="H19" s="32">
        <v>8.4776799198518424E-3</v>
      </c>
    </row>
    <row r="20" spans="2:10" ht="16.5" thickBot="1" x14ac:dyDescent="0.35">
      <c r="B20" s="20"/>
      <c r="C20" s="20"/>
      <c r="D20" s="22" t="s">
        <v>293</v>
      </c>
      <c r="E20" s="20"/>
      <c r="F20" s="20"/>
      <c r="G20" s="56">
        <v>54949.717635500005</v>
      </c>
      <c r="H20" s="18">
        <v>1</v>
      </c>
      <c r="J20" s="132"/>
    </row>
    <row r="21" spans="2:10" x14ac:dyDescent="0.25">
      <c r="B21" s="47"/>
      <c r="C21" s="83"/>
      <c r="D21" s="2"/>
      <c r="E21" s="1"/>
      <c r="F21" s="1"/>
      <c r="G21" s="83"/>
      <c r="H21" s="119"/>
    </row>
    <row r="22" spans="2:10" x14ac:dyDescent="0.25">
      <c r="B22" s="47"/>
      <c r="C22" s="83"/>
      <c r="D22" s="8" t="s">
        <v>113</v>
      </c>
      <c r="E22" s="2"/>
      <c r="F22" s="2"/>
      <c r="G22" s="83"/>
      <c r="H22" s="119"/>
    </row>
    <row r="23" spans="2:10" ht="15.75" x14ac:dyDescent="0.3">
      <c r="B23" s="47"/>
      <c r="C23" s="83"/>
      <c r="D23" s="9" t="s">
        <v>114</v>
      </c>
      <c r="E23" s="2"/>
      <c r="F23" s="3" t="s">
        <v>115</v>
      </c>
      <c r="G23" s="83"/>
      <c r="H23" s="119"/>
    </row>
    <row r="24" spans="2:10" ht="15.75" x14ac:dyDescent="0.3">
      <c r="B24" s="47"/>
      <c r="C24" s="83"/>
      <c r="D24" s="9" t="s">
        <v>343</v>
      </c>
      <c r="E24" s="2"/>
      <c r="F24" s="3" t="s">
        <v>115</v>
      </c>
      <c r="G24" s="83"/>
      <c r="H24" s="119"/>
    </row>
    <row r="25" spans="2:10" ht="15.75" x14ac:dyDescent="0.3">
      <c r="B25" s="47"/>
      <c r="C25" s="83"/>
      <c r="D25" s="9" t="s">
        <v>565</v>
      </c>
      <c r="E25" s="2"/>
      <c r="F25" s="4">
        <v>1000.000003</v>
      </c>
      <c r="G25" s="83"/>
      <c r="H25" s="119"/>
    </row>
    <row r="26" spans="2:10" ht="15.75" x14ac:dyDescent="0.3">
      <c r="B26" s="47"/>
      <c r="C26" s="83"/>
      <c r="D26" s="108" t="s">
        <v>563</v>
      </c>
      <c r="E26" s="2"/>
      <c r="F26" s="4">
        <v>1000.000005</v>
      </c>
      <c r="G26" s="83"/>
      <c r="H26" s="119"/>
    </row>
    <row r="27" spans="2:10" ht="15.75" x14ac:dyDescent="0.3">
      <c r="B27" s="47"/>
      <c r="C27" s="83"/>
      <c r="D27" s="9" t="s">
        <v>116</v>
      </c>
      <c r="E27" s="2"/>
      <c r="F27" s="3" t="s">
        <v>115</v>
      </c>
      <c r="G27" s="83"/>
      <c r="H27" s="119"/>
    </row>
    <row r="28" spans="2:10" ht="15.75" x14ac:dyDescent="0.3">
      <c r="B28" s="47"/>
      <c r="C28" s="83"/>
      <c r="D28" s="9" t="s">
        <v>117</v>
      </c>
      <c r="E28" s="2"/>
      <c r="F28" s="3" t="s">
        <v>115</v>
      </c>
      <c r="G28" s="83"/>
      <c r="H28" s="119"/>
    </row>
    <row r="29" spans="2:10" ht="15.75" x14ac:dyDescent="0.3">
      <c r="B29" s="47"/>
      <c r="C29" s="83"/>
      <c r="D29" s="10" t="s">
        <v>194</v>
      </c>
      <c r="E29" s="2"/>
      <c r="F29" s="3">
        <v>2.5285967975062826</v>
      </c>
      <c r="G29" s="83"/>
      <c r="H29" s="119"/>
    </row>
    <row r="30" spans="2:10" ht="15.75" x14ac:dyDescent="0.3">
      <c r="B30" s="47"/>
      <c r="C30" s="83"/>
      <c r="D30" s="108" t="s">
        <v>195</v>
      </c>
      <c r="E30" s="2"/>
      <c r="F30" s="11"/>
      <c r="G30" s="83"/>
      <c r="H30" s="119"/>
    </row>
    <row r="31" spans="2:10" ht="15.75" x14ac:dyDescent="0.3">
      <c r="B31" s="47"/>
      <c r="C31" s="83"/>
      <c r="D31" s="145" t="s">
        <v>264</v>
      </c>
      <c r="E31" s="2"/>
      <c r="F31" s="11">
        <v>5.1933622000000002</v>
      </c>
      <c r="G31" s="83"/>
      <c r="H31" s="119"/>
    </row>
    <row r="32" spans="2:10" ht="15.75" x14ac:dyDescent="0.3">
      <c r="B32" s="47"/>
      <c r="C32" s="83"/>
      <c r="D32" s="145" t="s">
        <v>265</v>
      </c>
      <c r="E32" s="2"/>
      <c r="F32" s="11">
        <v>4.9737905999999992</v>
      </c>
      <c r="G32" s="83"/>
      <c r="H32" s="119"/>
    </row>
    <row r="33" spans="2:8" ht="15.75" x14ac:dyDescent="0.3">
      <c r="B33" s="47"/>
      <c r="C33" s="83"/>
      <c r="D33" s="9" t="s">
        <v>120</v>
      </c>
      <c r="E33" s="2"/>
      <c r="F33" s="3" t="s">
        <v>115</v>
      </c>
      <c r="G33" s="83"/>
      <c r="H33" s="119"/>
    </row>
    <row r="34" spans="2:8" ht="16.5" thickBot="1" x14ac:dyDescent="0.35">
      <c r="B34" s="120"/>
      <c r="C34" s="121"/>
      <c r="D34" s="122"/>
      <c r="E34" s="121"/>
      <c r="F34" s="121"/>
      <c r="G34" s="121"/>
      <c r="H34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3.140625" style="67" bestFit="1" customWidth="1"/>
    <col min="4" max="4" width="71" style="67" customWidth="1"/>
    <col min="5" max="5" width="14.7109375" style="67" customWidth="1"/>
    <col min="6" max="6" width="12.5703125" style="67" bestFit="1" customWidth="1"/>
    <col min="7" max="7" width="13.7109375" style="67" customWidth="1"/>
    <col min="8" max="8" width="9.42578125" style="67" customWidth="1"/>
    <col min="9" max="9" width="2.7109375" style="132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198</v>
      </c>
      <c r="C2" s="258"/>
      <c r="D2" s="258"/>
      <c r="E2" s="258"/>
      <c r="F2" s="258"/>
      <c r="G2" s="258"/>
      <c r="H2" s="258"/>
    </row>
    <row r="3" spans="2:8" ht="30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47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41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52</v>
      </c>
      <c r="D6" s="19" t="s">
        <v>415</v>
      </c>
      <c r="E6" s="19" t="s">
        <v>53</v>
      </c>
      <c r="F6" s="51">
        <v>110158</v>
      </c>
      <c r="G6" s="58">
        <v>1371.5221790000001</v>
      </c>
      <c r="H6" s="50">
        <v>0.29185072077394503</v>
      </c>
    </row>
    <row r="7" spans="2:8" ht="15.75" x14ac:dyDescent="0.3">
      <c r="B7" s="34">
        <v>2</v>
      </c>
      <c r="C7" s="19" t="s">
        <v>56</v>
      </c>
      <c r="D7" s="19" t="s">
        <v>356</v>
      </c>
      <c r="E7" s="19" t="s">
        <v>53</v>
      </c>
      <c r="F7" s="51">
        <v>176849</v>
      </c>
      <c r="G7" s="58">
        <v>1324.245312</v>
      </c>
      <c r="H7" s="50">
        <v>0.2817905205663595</v>
      </c>
    </row>
    <row r="8" spans="2:8" ht="15.75" x14ac:dyDescent="0.3">
      <c r="B8" s="34">
        <v>3</v>
      </c>
      <c r="C8" s="19" t="s">
        <v>59</v>
      </c>
      <c r="D8" s="19" t="s">
        <v>60</v>
      </c>
      <c r="E8" s="19" t="s">
        <v>53</v>
      </c>
      <c r="F8" s="51">
        <v>29494</v>
      </c>
      <c r="G8" s="58">
        <v>565.60643800000003</v>
      </c>
      <c r="H8" s="50">
        <v>0.12035725643535777</v>
      </c>
    </row>
    <row r="9" spans="2:8" ht="15.75" x14ac:dyDescent="0.3">
      <c r="B9" s="34">
        <v>4</v>
      </c>
      <c r="C9" s="19" t="s">
        <v>68</v>
      </c>
      <c r="D9" s="19" t="s">
        <v>364</v>
      </c>
      <c r="E9" s="19" t="s">
        <v>53</v>
      </c>
      <c r="F9" s="51">
        <v>29612</v>
      </c>
      <c r="G9" s="58">
        <v>432.48325999999997</v>
      </c>
      <c r="H9" s="50">
        <v>9.2029537025566002E-2</v>
      </c>
    </row>
    <row r="10" spans="2:8" ht="15.75" x14ac:dyDescent="0.3">
      <c r="B10" s="34">
        <v>5</v>
      </c>
      <c r="C10" s="19" t="s">
        <v>74</v>
      </c>
      <c r="D10" s="19" t="s">
        <v>363</v>
      </c>
      <c r="E10" s="19" t="s">
        <v>53</v>
      </c>
      <c r="F10" s="51">
        <v>36350</v>
      </c>
      <c r="G10" s="58">
        <v>283.911675</v>
      </c>
      <c r="H10" s="50">
        <v>6.0414500219969122E-2</v>
      </c>
    </row>
    <row r="11" spans="2:8" ht="15.75" x14ac:dyDescent="0.3">
      <c r="B11" s="34">
        <v>6</v>
      </c>
      <c r="C11" s="19" t="s">
        <v>126</v>
      </c>
      <c r="D11" s="19" t="s">
        <v>416</v>
      </c>
      <c r="E11" s="19" t="s">
        <v>53</v>
      </c>
      <c r="F11" s="51">
        <v>40651</v>
      </c>
      <c r="G11" s="58">
        <v>204.00704350000001</v>
      </c>
      <c r="H11" s="50">
        <v>4.3411330564007276E-2</v>
      </c>
    </row>
    <row r="12" spans="2:8" ht="15.75" x14ac:dyDescent="0.3">
      <c r="B12" s="34">
        <v>7</v>
      </c>
      <c r="C12" s="19" t="s">
        <v>100</v>
      </c>
      <c r="D12" s="19" t="s">
        <v>101</v>
      </c>
      <c r="E12" s="19" t="s">
        <v>53</v>
      </c>
      <c r="F12" s="51">
        <v>18270</v>
      </c>
      <c r="G12" s="58">
        <v>131.68102500000001</v>
      </c>
      <c r="H12" s="50">
        <v>2.8020838924036003E-2</v>
      </c>
    </row>
    <row r="13" spans="2:8" ht="15.75" x14ac:dyDescent="0.3">
      <c r="B13" s="34">
        <v>8</v>
      </c>
      <c r="C13" s="19" t="s">
        <v>132</v>
      </c>
      <c r="D13" s="19" t="s">
        <v>417</v>
      </c>
      <c r="E13" s="19" t="s">
        <v>53</v>
      </c>
      <c r="F13" s="51">
        <v>25614</v>
      </c>
      <c r="G13" s="58">
        <v>106.02915300000001</v>
      </c>
      <c r="H13" s="50">
        <v>2.2562292611748497E-2</v>
      </c>
    </row>
    <row r="14" spans="2:8" ht="15.75" x14ac:dyDescent="0.3">
      <c r="B14" s="34">
        <v>9</v>
      </c>
      <c r="C14" s="19" t="s">
        <v>102</v>
      </c>
      <c r="D14" s="19" t="s">
        <v>103</v>
      </c>
      <c r="E14" s="19" t="s">
        <v>53</v>
      </c>
      <c r="F14" s="51">
        <v>14207</v>
      </c>
      <c r="G14" s="58">
        <v>105.685873</v>
      </c>
      <c r="H14" s="50">
        <v>2.2489244930156988E-2</v>
      </c>
    </row>
    <row r="15" spans="2:8" ht="15.75" x14ac:dyDescent="0.3">
      <c r="B15" s="34">
        <v>10</v>
      </c>
      <c r="C15" s="19" t="s">
        <v>348</v>
      </c>
      <c r="D15" s="19" t="s">
        <v>388</v>
      </c>
      <c r="E15" s="19" t="s">
        <v>53</v>
      </c>
      <c r="F15" s="51">
        <v>81687</v>
      </c>
      <c r="G15" s="58">
        <v>78.215302500000007</v>
      </c>
      <c r="H15" s="50">
        <v>1.6643691775236794E-2</v>
      </c>
    </row>
    <row r="16" spans="2:8" ht="15.75" x14ac:dyDescent="0.3">
      <c r="B16" s="34">
        <v>11</v>
      </c>
      <c r="C16" s="19" t="s">
        <v>153</v>
      </c>
      <c r="D16" s="19" t="s">
        <v>28</v>
      </c>
      <c r="E16" s="19" t="s">
        <v>53</v>
      </c>
      <c r="F16" s="51">
        <v>20409</v>
      </c>
      <c r="G16" s="58">
        <v>46.634565000000002</v>
      </c>
      <c r="H16" s="50">
        <v>9.9235226499602893E-3</v>
      </c>
    </row>
    <row r="17" spans="2:11" ht="16.5" thickBot="1" x14ac:dyDescent="0.35">
      <c r="B17" s="34">
        <v>12</v>
      </c>
      <c r="C17" s="19" t="s">
        <v>150</v>
      </c>
      <c r="D17" s="19" t="s">
        <v>151</v>
      </c>
      <c r="E17" s="19" t="s">
        <v>53</v>
      </c>
      <c r="F17" s="51">
        <v>13644</v>
      </c>
      <c r="G17" s="58">
        <v>36.067914000000002</v>
      </c>
      <c r="H17" s="50">
        <v>7.6750101885976595E-3</v>
      </c>
    </row>
    <row r="18" spans="2:11" ht="16.5" thickBot="1" x14ac:dyDescent="0.35">
      <c r="B18" s="29"/>
      <c r="C18" s="29"/>
      <c r="D18" s="30" t="s">
        <v>291</v>
      </c>
      <c r="E18" s="29"/>
      <c r="F18" s="29"/>
      <c r="G18" s="55">
        <v>4686.0897400000013</v>
      </c>
      <c r="H18" s="32">
        <v>0.99716846666494086</v>
      </c>
      <c r="K18" s="88"/>
    </row>
    <row r="19" spans="2:11" ht="15.75" x14ac:dyDescent="0.3">
      <c r="B19" s="19"/>
      <c r="C19" s="19"/>
      <c r="D19" s="21"/>
      <c r="E19" s="19"/>
      <c r="F19" s="19"/>
      <c r="G19" s="57"/>
      <c r="H19" s="16"/>
    </row>
    <row r="20" spans="2:11" ht="16.5" thickBot="1" x14ac:dyDescent="0.35">
      <c r="B20" s="111" t="s">
        <v>125</v>
      </c>
      <c r="C20" s="41"/>
      <c r="D20" s="21" t="s">
        <v>334</v>
      </c>
      <c r="E20" s="41"/>
      <c r="F20" s="41"/>
      <c r="G20" s="24">
        <v>0</v>
      </c>
      <c r="H20" s="114">
        <v>0</v>
      </c>
    </row>
    <row r="21" spans="2:11" ht="16.5" thickBot="1" x14ac:dyDescent="0.35">
      <c r="B21" s="115"/>
      <c r="C21" s="43"/>
      <c r="D21" s="30" t="s">
        <v>291</v>
      </c>
      <c r="E21" s="116"/>
      <c r="F21" s="116"/>
      <c r="G21" s="31">
        <v>0</v>
      </c>
      <c r="H21" s="117">
        <v>0</v>
      </c>
    </row>
    <row r="22" spans="2:11" ht="15.75" thickBot="1" x14ac:dyDescent="0.3">
      <c r="B22" s="41"/>
      <c r="C22" s="41"/>
      <c r="D22" s="41"/>
      <c r="E22" s="41"/>
      <c r="F22" s="41"/>
      <c r="G22" s="59"/>
      <c r="H22" s="42"/>
    </row>
    <row r="23" spans="2:11" ht="16.5" thickBot="1" x14ac:dyDescent="0.35">
      <c r="B23" s="118" t="s">
        <v>258</v>
      </c>
      <c r="C23" s="43"/>
      <c r="D23" s="30" t="s">
        <v>292</v>
      </c>
      <c r="E23" s="43"/>
      <c r="F23" s="43"/>
      <c r="G23" s="60">
        <v>13.306497099998523</v>
      </c>
      <c r="H23" s="40">
        <v>2.8315333350587969E-3</v>
      </c>
    </row>
    <row r="24" spans="2:11" ht="16.5" thickBot="1" x14ac:dyDescent="0.35">
      <c r="B24" s="19"/>
      <c r="C24" s="19"/>
      <c r="D24" s="21" t="s">
        <v>291</v>
      </c>
      <c r="E24" s="19"/>
      <c r="F24" s="19"/>
      <c r="G24" s="57">
        <v>13.306497099998523</v>
      </c>
      <c r="H24" s="16">
        <v>2.8315333350587969E-3</v>
      </c>
    </row>
    <row r="25" spans="2:11" ht="16.5" thickBot="1" x14ac:dyDescent="0.35">
      <c r="B25" s="29"/>
      <c r="C25" s="29"/>
      <c r="D25" s="30" t="s">
        <v>293</v>
      </c>
      <c r="E25" s="29"/>
      <c r="F25" s="29"/>
      <c r="G25" s="55">
        <v>4699.3962370999998</v>
      </c>
      <c r="H25" s="36">
        <v>0.99999999999999967</v>
      </c>
    </row>
    <row r="26" spans="2:11" x14ac:dyDescent="0.25">
      <c r="B26" s="47"/>
      <c r="C26" s="83"/>
      <c r="D26" s="2" t="s">
        <v>112</v>
      </c>
      <c r="E26" s="1"/>
      <c r="F26" s="1"/>
      <c r="G26" s="83"/>
      <c r="H26" s="119"/>
    </row>
    <row r="27" spans="2:11" x14ac:dyDescent="0.25">
      <c r="B27" s="47"/>
      <c r="C27" s="83"/>
      <c r="D27" s="8" t="s">
        <v>113</v>
      </c>
      <c r="E27" s="2"/>
      <c r="F27" s="2"/>
      <c r="G27" s="83"/>
      <c r="H27" s="119"/>
    </row>
    <row r="28" spans="2:11" ht="15.75" x14ac:dyDescent="0.3">
      <c r="B28" s="47"/>
      <c r="C28" s="83"/>
      <c r="D28" s="108" t="s">
        <v>114</v>
      </c>
      <c r="E28" s="2"/>
      <c r="F28" s="3" t="s">
        <v>115</v>
      </c>
      <c r="G28" s="83"/>
      <c r="H28" s="119"/>
    </row>
    <row r="29" spans="2:11" ht="15.75" x14ac:dyDescent="0.3">
      <c r="B29" s="47"/>
      <c r="C29" s="83"/>
      <c r="D29" s="108" t="s">
        <v>343</v>
      </c>
      <c r="E29" s="2"/>
      <c r="F29" s="3" t="s">
        <v>115</v>
      </c>
      <c r="G29" s="83"/>
      <c r="H29" s="119"/>
    </row>
    <row r="30" spans="2:11" ht="15.75" x14ac:dyDescent="0.3">
      <c r="B30" s="47"/>
      <c r="C30" s="83"/>
      <c r="D30" s="108" t="s">
        <v>565</v>
      </c>
      <c r="E30" s="2"/>
      <c r="F30" s="4">
        <v>1090.0470720000001</v>
      </c>
      <c r="G30" s="83"/>
      <c r="H30" s="119"/>
    </row>
    <row r="31" spans="2:11" ht="15.75" x14ac:dyDescent="0.3">
      <c r="B31" s="47"/>
      <c r="C31" s="83"/>
      <c r="D31" s="108" t="s">
        <v>563</v>
      </c>
      <c r="E31" s="2"/>
      <c r="F31" s="4">
        <v>1278.837751</v>
      </c>
      <c r="G31" s="83"/>
      <c r="H31" s="119"/>
    </row>
    <row r="32" spans="2:11" ht="15.75" x14ac:dyDescent="0.3">
      <c r="B32" s="47"/>
      <c r="C32" s="83"/>
      <c r="D32" s="108" t="s">
        <v>116</v>
      </c>
      <c r="E32" s="2"/>
      <c r="F32" s="3" t="s">
        <v>115</v>
      </c>
      <c r="G32" s="83"/>
      <c r="H32" s="119"/>
    </row>
    <row r="33" spans="2:8" ht="15.75" x14ac:dyDescent="0.3">
      <c r="B33" s="47"/>
      <c r="C33" s="83"/>
      <c r="D33" s="108" t="s">
        <v>117</v>
      </c>
      <c r="E33" s="2"/>
      <c r="F33" s="3" t="s">
        <v>115</v>
      </c>
      <c r="G33" s="83"/>
      <c r="H33" s="119"/>
    </row>
    <row r="34" spans="2:8" ht="15.75" x14ac:dyDescent="0.3">
      <c r="B34" s="47"/>
      <c r="C34" s="83"/>
      <c r="D34" s="108" t="s">
        <v>118</v>
      </c>
      <c r="E34" s="2"/>
      <c r="F34" s="6">
        <v>7.5516794437453933</v>
      </c>
      <c r="G34" s="83"/>
      <c r="H34" s="119"/>
    </row>
    <row r="35" spans="2:8" ht="15.75" x14ac:dyDescent="0.3">
      <c r="B35" s="47"/>
      <c r="C35" s="83"/>
      <c r="D35" s="108" t="s">
        <v>119</v>
      </c>
      <c r="E35" s="2"/>
      <c r="F35" s="3">
        <v>11</v>
      </c>
      <c r="G35" s="83"/>
      <c r="H35" s="119"/>
    </row>
    <row r="36" spans="2:8" ht="15.75" x14ac:dyDescent="0.3">
      <c r="B36" s="47"/>
      <c r="C36" s="83"/>
      <c r="D36" s="108" t="s">
        <v>120</v>
      </c>
      <c r="E36" s="2"/>
      <c r="F36" s="3" t="s">
        <v>115</v>
      </c>
      <c r="G36" s="83"/>
      <c r="H36" s="119"/>
    </row>
    <row r="37" spans="2:8" ht="16.5" thickBot="1" x14ac:dyDescent="0.35">
      <c r="B37" s="120"/>
      <c r="C37" s="121"/>
      <c r="D37" s="122"/>
      <c r="E37" s="121"/>
      <c r="F37" s="121"/>
      <c r="G37" s="121"/>
      <c r="H37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3.140625" style="67" bestFit="1" customWidth="1"/>
    <col min="4" max="4" width="62.7109375" style="67" customWidth="1"/>
    <col min="5" max="5" width="25.85546875" style="67" bestFit="1" customWidth="1"/>
    <col min="6" max="6" width="11.140625" style="67" bestFit="1" customWidth="1"/>
    <col min="7" max="7" width="11.42578125" style="67" customWidth="1"/>
    <col min="8" max="8" width="10.85546875" style="67" bestFit="1" customWidth="1"/>
    <col min="9" max="9" width="2.5703125" style="132" customWidth="1"/>
    <col min="10" max="10" width="9.28515625" style="67" bestFit="1" customWidth="1"/>
    <col min="11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38</v>
      </c>
      <c r="C2" s="258"/>
      <c r="D2" s="258"/>
      <c r="E2" s="258"/>
      <c r="F2" s="258"/>
      <c r="G2" s="258"/>
      <c r="H2" s="258"/>
    </row>
    <row r="3" spans="2:8" ht="45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41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49</v>
      </c>
      <c r="D6" s="19" t="s">
        <v>418</v>
      </c>
      <c r="E6" s="19" t="s">
        <v>354</v>
      </c>
      <c r="F6" s="51">
        <v>1926</v>
      </c>
      <c r="G6" s="58">
        <v>17.926245000000002</v>
      </c>
      <c r="H6" s="50">
        <v>0.22407230132104267</v>
      </c>
    </row>
    <row r="7" spans="2:8" ht="15.75" x14ac:dyDescent="0.3">
      <c r="B7" s="34">
        <v>2</v>
      </c>
      <c r="C7" s="19" t="s">
        <v>58</v>
      </c>
      <c r="D7" s="19" t="s">
        <v>433</v>
      </c>
      <c r="E7" s="19" t="s">
        <v>51</v>
      </c>
      <c r="F7" s="51">
        <v>599</v>
      </c>
      <c r="G7" s="58">
        <v>12.777568500000001</v>
      </c>
      <c r="H7" s="50">
        <v>0.15971549976485669</v>
      </c>
    </row>
    <row r="8" spans="2:8" ht="15.75" x14ac:dyDescent="0.3">
      <c r="B8" s="34">
        <v>3</v>
      </c>
      <c r="C8" s="19" t="s">
        <v>61</v>
      </c>
      <c r="D8" s="19" t="s">
        <v>422</v>
      </c>
      <c r="E8" s="19" t="s">
        <v>48</v>
      </c>
      <c r="F8" s="51">
        <v>829</v>
      </c>
      <c r="G8" s="58">
        <v>5.0200095000000005</v>
      </c>
      <c r="H8" s="50">
        <v>6.2748505407490343E-2</v>
      </c>
    </row>
    <row r="9" spans="2:8" ht="15.75" x14ac:dyDescent="0.3">
      <c r="B9" s="34">
        <v>4</v>
      </c>
      <c r="C9" s="19" t="s">
        <v>66</v>
      </c>
      <c r="D9" s="19" t="s">
        <v>367</v>
      </c>
      <c r="E9" s="19" t="s">
        <v>67</v>
      </c>
      <c r="F9" s="51">
        <v>1394</v>
      </c>
      <c r="G9" s="58">
        <v>4.4294349999999998</v>
      </c>
      <c r="H9" s="50">
        <v>5.5366513957718001E-2</v>
      </c>
    </row>
    <row r="10" spans="2:8" ht="15.75" x14ac:dyDescent="0.3">
      <c r="B10" s="34">
        <v>5</v>
      </c>
      <c r="C10" s="19" t="s">
        <v>96</v>
      </c>
      <c r="D10" s="19" t="s">
        <v>435</v>
      </c>
      <c r="E10" s="19" t="s">
        <v>51</v>
      </c>
      <c r="F10" s="51">
        <v>313</v>
      </c>
      <c r="G10" s="58">
        <v>4.3528909999999996</v>
      </c>
      <c r="H10" s="50">
        <v>5.4409738557609506E-2</v>
      </c>
    </row>
    <row r="11" spans="2:8" ht="15.75" x14ac:dyDescent="0.3">
      <c r="B11" s="34">
        <v>6</v>
      </c>
      <c r="C11" s="19" t="s">
        <v>81</v>
      </c>
      <c r="D11" s="19" t="s">
        <v>358</v>
      </c>
      <c r="E11" s="19" t="s">
        <v>51</v>
      </c>
      <c r="F11" s="51">
        <v>766</v>
      </c>
      <c r="G11" s="58">
        <v>4.1609119999999997</v>
      </c>
      <c r="H11" s="50">
        <v>5.2010062756273956E-2</v>
      </c>
    </row>
    <row r="12" spans="2:8" ht="15.75" x14ac:dyDescent="0.3">
      <c r="B12" s="34">
        <v>7</v>
      </c>
      <c r="C12" s="19" t="s">
        <v>80</v>
      </c>
      <c r="D12" s="19" t="s">
        <v>427</v>
      </c>
      <c r="E12" s="19" t="s">
        <v>72</v>
      </c>
      <c r="F12" s="51">
        <v>148</v>
      </c>
      <c r="G12" s="58">
        <v>3.7945720000000001</v>
      </c>
      <c r="H12" s="50">
        <v>4.7430930491488402E-2</v>
      </c>
    </row>
    <row r="13" spans="2:8" ht="15.75" x14ac:dyDescent="0.3">
      <c r="B13" s="34">
        <v>8</v>
      </c>
      <c r="C13" s="19" t="s">
        <v>73</v>
      </c>
      <c r="D13" s="19" t="s">
        <v>436</v>
      </c>
      <c r="E13" s="19" t="s">
        <v>64</v>
      </c>
      <c r="F13" s="51">
        <v>157</v>
      </c>
      <c r="G13" s="58">
        <v>3.271252</v>
      </c>
      <c r="H13" s="50">
        <v>4.0889598677306009E-2</v>
      </c>
    </row>
    <row r="14" spans="2:8" ht="15.75" x14ac:dyDescent="0.3">
      <c r="B14" s="34">
        <v>9</v>
      </c>
      <c r="C14" s="19" t="s">
        <v>87</v>
      </c>
      <c r="D14" s="19" t="s">
        <v>430</v>
      </c>
      <c r="E14" s="19" t="s">
        <v>64</v>
      </c>
      <c r="F14" s="51">
        <v>141</v>
      </c>
      <c r="G14" s="58">
        <v>3.207468</v>
      </c>
      <c r="H14" s="50">
        <v>4.0092319176358575E-2</v>
      </c>
    </row>
    <row r="15" spans="2:8" ht="15.75" x14ac:dyDescent="0.3">
      <c r="B15" s="34">
        <v>10</v>
      </c>
      <c r="C15" s="19" t="s">
        <v>88</v>
      </c>
      <c r="D15" s="19" t="s">
        <v>371</v>
      </c>
      <c r="E15" s="19" t="s">
        <v>64</v>
      </c>
      <c r="F15" s="51">
        <v>155</v>
      </c>
      <c r="G15" s="58">
        <v>3.0562125</v>
      </c>
      <c r="H15" s="50">
        <v>3.8201674037208408E-2</v>
      </c>
    </row>
    <row r="16" spans="2:8" ht="15.75" x14ac:dyDescent="0.3">
      <c r="B16" s="34">
        <v>11</v>
      </c>
      <c r="C16" s="19" t="s">
        <v>347</v>
      </c>
      <c r="D16" s="19" t="s">
        <v>352</v>
      </c>
      <c r="E16" s="19" t="s">
        <v>48</v>
      </c>
      <c r="F16" s="51">
        <v>531</v>
      </c>
      <c r="G16" s="58">
        <v>2.9096145</v>
      </c>
      <c r="H16" s="50">
        <v>3.6369246151219892E-2</v>
      </c>
    </row>
    <row r="17" spans="2:10" ht="15.75" x14ac:dyDescent="0.3">
      <c r="B17" s="34">
        <v>12</v>
      </c>
      <c r="C17" s="19" t="s">
        <v>98</v>
      </c>
      <c r="D17" s="19" t="s">
        <v>397</v>
      </c>
      <c r="E17" s="19" t="s">
        <v>72</v>
      </c>
      <c r="F17" s="51">
        <v>280</v>
      </c>
      <c r="G17" s="58">
        <v>2.6128200000000001</v>
      </c>
      <c r="H17" s="50">
        <v>3.2659410285737295E-2</v>
      </c>
    </row>
    <row r="18" spans="2:10" ht="15.75" x14ac:dyDescent="0.3">
      <c r="B18" s="34">
        <v>13</v>
      </c>
      <c r="C18" s="19" t="s">
        <v>85</v>
      </c>
      <c r="D18" s="19" t="s">
        <v>404</v>
      </c>
      <c r="E18" s="19" t="s">
        <v>79</v>
      </c>
      <c r="F18" s="51">
        <v>119</v>
      </c>
      <c r="G18" s="58">
        <v>2.6024704999999999</v>
      </c>
      <c r="H18" s="50">
        <v>3.2530044861884044E-2</v>
      </c>
    </row>
    <row r="19" spans="2:10" ht="15.75" x14ac:dyDescent="0.3">
      <c r="B19" s="34">
        <v>14</v>
      </c>
      <c r="C19" s="19" t="s">
        <v>84</v>
      </c>
      <c r="D19" s="19" t="s">
        <v>425</v>
      </c>
      <c r="E19" s="19" t="s">
        <v>72</v>
      </c>
      <c r="F19" s="51">
        <v>594</v>
      </c>
      <c r="G19" s="58">
        <v>2.2738320000000001</v>
      </c>
      <c r="H19" s="50">
        <v>2.8422169230501372E-2</v>
      </c>
    </row>
    <row r="20" spans="2:10" ht="15.75" x14ac:dyDescent="0.3">
      <c r="B20" s="34">
        <v>15</v>
      </c>
      <c r="C20" s="19" t="s">
        <v>90</v>
      </c>
      <c r="D20" s="19" t="s">
        <v>429</v>
      </c>
      <c r="E20" s="19" t="s">
        <v>399</v>
      </c>
      <c r="F20" s="51">
        <v>526</v>
      </c>
      <c r="G20" s="58">
        <v>1.9780229999999999</v>
      </c>
      <c r="H20" s="50">
        <v>2.472465179829645E-2</v>
      </c>
    </row>
    <row r="21" spans="2:10" ht="15.75" x14ac:dyDescent="0.3">
      <c r="B21" s="34">
        <v>16</v>
      </c>
      <c r="C21" s="19" t="s">
        <v>82</v>
      </c>
      <c r="D21" s="19" t="s">
        <v>498</v>
      </c>
      <c r="E21" s="19" t="s">
        <v>83</v>
      </c>
      <c r="F21" s="51">
        <v>926</v>
      </c>
      <c r="G21" s="58">
        <v>1.8154229999999998</v>
      </c>
      <c r="H21" s="50">
        <v>2.2692204055068485E-2</v>
      </c>
    </row>
    <row r="22" spans="2:10" ht="15.75" x14ac:dyDescent="0.3">
      <c r="B22" s="34">
        <v>17</v>
      </c>
      <c r="C22" s="19" t="s">
        <v>95</v>
      </c>
      <c r="D22" s="19" t="s">
        <v>426</v>
      </c>
      <c r="E22" s="19" t="s">
        <v>79</v>
      </c>
      <c r="F22" s="51">
        <v>897</v>
      </c>
      <c r="G22" s="58">
        <v>1.813734</v>
      </c>
      <c r="H22" s="50">
        <v>2.2671092097883299E-2</v>
      </c>
    </row>
    <row r="23" spans="2:10" ht="16.5" thickBot="1" x14ac:dyDescent="0.35">
      <c r="B23" s="34">
        <v>18</v>
      </c>
      <c r="C23" s="19" t="s">
        <v>99</v>
      </c>
      <c r="D23" s="19" t="s">
        <v>421</v>
      </c>
      <c r="E23" s="19" t="s">
        <v>79</v>
      </c>
      <c r="F23" s="51">
        <v>110</v>
      </c>
      <c r="G23" s="58">
        <v>1.5395049999999999</v>
      </c>
      <c r="H23" s="50">
        <v>1.9243317730247008E-2</v>
      </c>
    </row>
    <row r="24" spans="2:10" ht="16.5" thickBot="1" x14ac:dyDescent="0.35">
      <c r="B24" s="29"/>
      <c r="C24" s="29"/>
      <c r="D24" s="30" t="s">
        <v>291</v>
      </c>
      <c r="E24" s="29"/>
      <c r="F24" s="29"/>
      <c r="G24" s="55">
        <v>79.541987499999991</v>
      </c>
      <c r="H24" s="32">
        <v>0.99424928035819027</v>
      </c>
    </row>
    <row r="25" spans="2:10" ht="15.75" x14ac:dyDescent="0.3">
      <c r="B25" s="19"/>
      <c r="C25" s="19"/>
      <c r="D25" s="21"/>
      <c r="E25" s="19"/>
      <c r="F25" s="19"/>
      <c r="G25" s="57"/>
      <c r="H25" s="16"/>
    </row>
    <row r="26" spans="2:10" ht="16.5" thickBot="1" x14ac:dyDescent="0.35">
      <c r="B26" s="111" t="s">
        <v>125</v>
      </c>
      <c r="C26" s="41"/>
      <c r="D26" s="21" t="s">
        <v>334</v>
      </c>
      <c r="E26" s="41"/>
      <c r="F26" s="41"/>
      <c r="G26" s="24">
        <v>0</v>
      </c>
      <c r="H26" s="114">
        <v>0</v>
      </c>
    </row>
    <row r="27" spans="2:10" ht="16.5" thickBot="1" x14ac:dyDescent="0.35">
      <c r="B27" s="115"/>
      <c r="C27" s="43"/>
      <c r="D27" s="30" t="s">
        <v>291</v>
      </c>
      <c r="E27" s="116"/>
      <c r="F27" s="116"/>
      <c r="G27" s="31">
        <v>0</v>
      </c>
      <c r="H27" s="117">
        <v>0</v>
      </c>
    </row>
    <row r="28" spans="2:10" ht="15.75" thickBot="1" x14ac:dyDescent="0.3">
      <c r="B28" s="41"/>
      <c r="C28" s="41"/>
      <c r="D28" s="41"/>
      <c r="E28" s="41"/>
      <c r="F28" s="41"/>
      <c r="G28" s="59"/>
      <c r="H28" s="42"/>
    </row>
    <row r="29" spans="2:10" ht="16.5" thickBot="1" x14ac:dyDescent="0.35">
      <c r="B29" s="118" t="s">
        <v>258</v>
      </c>
      <c r="C29" s="43"/>
      <c r="D29" s="30" t="s">
        <v>292</v>
      </c>
      <c r="E29" s="43"/>
      <c r="F29" s="43"/>
      <c r="G29" s="60">
        <v>0.46006940000000895</v>
      </c>
      <c r="H29" s="40">
        <v>5.7507196418097213E-3</v>
      </c>
    </row>
    <row r="30" spans="2:10" ht="16.5" thickBot="1" x14ac:dyDescent="0.35">
      <c r="B30" s="19"/>
      <c r="C30" s="19"/>
      <c r="D30" s="21" t="s">
        <v>291</v>
      </c>
      <c r="E30" s="19"/>
      <c r="F30" s="19"/>
      <c r="G30" s="57">
        <v>0.46006940000000895</v>
      </c>
      <c r="H30" s="16">
        <v>5.7507196418097213E-3</v>
      </c>
      <c r="J30" s="88"/>
    </row>
    <row r="31" spans="2:10" ht="16.5" thickBot="1" x14ac:dyDescent="0.35">
      <c r="B31" s="29"/>
      <c r="C31" s="29"/>
      <c r="D31" s="30" t="s">
        <v>293</v>
      </c>
      <c r="E31" s="29"/>
      <c r="F31" s="29"/>
      <c r="G31" s="55">
        <v>80.002056899999999</v>
      </c>
      <c r="H31" s="36">
        <v>1</v>
      </c>
    </row>
    <row r="32" spans="2:10" x14ac:dyDescent="0.25">
      <c r="B32" s="47"/>
      <c r="C32" s="83"/>
      <c r="D32" s="2" t="s">
        <v>112</v>
      </c>
      <c r="E32" s="1"/>
      <c r="F32" s="1"/>
      <c r="G32" s="83"/>
      <c r="H32" s="119"/>
    </row>
    <row r="33" spans="2:8" x14ac:dyDescent="0.25">
      <c r="B33" s="47"/>
      <c r="C33" s="83"/>
      <c r="D33" s="8" t="s">
        <v>113</v>
      </c>
      <c r="E33" s="2"/>
      <c r="F33" s="2"/>
      <c r="G33" s="83"/>
      <c r="H33" s="119"/>
    </row>
    <row r="34" spans="2:8" ht="15.75" x14ac:dyDescent="0.3">
      <c r="B34" s="47"/>
      <c r="C34" s="83"/>
      <c r="D34" s="108" t="s">
        <v>114</v>
      </c>
      <c r="E34" s="2"/>
      <c r="F34" s="3" t="s">
        <v>115</v>
      </c>
      <c r="G34" s="83"/>
      <c r="H34" s="119"/>
    </row>
    <row r="35" spans="2:8" ht="15.75" x14ac:dyDescent="0.3">
      <c r="B35" s="47"/>
      <c r="C35" s="83"/>
      <c r="D35" s="108" t="s">
        <v>343</v>
      </c>
      <c r="E35" s="2"/>
      <c r="F35" s="3" t="s">
        <v>115</v>
      </c>
      <c r="G35" s="83"/>
      <c r="H35" s="119"/>
    </row>
    <row r="36" spans="2:8" ht="15.75" x14ac:dyDescent="0.3">
      <c r="B36" s="47"/>
      <c r="C36" s="83"/>
      <c r="D36" s="108" t="s">
        <v>565</v>
      </c>
      <c r="E36" s="2"/>
      <c r="F36" s="4">
        <v>146.92611600000001</v>
      </c>
      <c r="G36" s="83"/>
      <c r="H36" s="119"/>
    </row>
    <row r="37" spans="2:8" ht="15.75" x14ac:dyDescent="0.3">
      <c r="B37" s="47"/>
      <c r="C37" s="83"/>
      <c r="D37" s="108" t="s">
        <v>563</v>
      </c>
      <c r="E37" s="2"/>
      <c r="F37" s="4">
        <v>152.20801900000001</v>
      </c>
      <c r="G37" s="83"/>
      <c r="H37" s="119"/>
    </row>
    <row r="38" spans="2:8" ht="15.75" x14ac:dyDescent="0.3">
      <c r="B38" s="47"/>
      <c r="C38" s="83"/>
      <c r="D38" s="108" t="s">
        <v>116</v>
      </c>
      <c r="E38" s="2"/>
      <c r="F38" s="3" t="s">
        <v>115</v>
      </c>
      <c r="G38" s="83"/>
      <c r="H38" s="119"/>
    </row>
    <row r="39" spans="2:8" ht="15.75" x14ac:dyDescent="0.3">
      <c r="B39" s="47"/>
      <c r="C39" s="83"/>
      <c r="D39" s="108" t="s">
        <v>117</v>
      </c>
      <c r="E39" s="2"/>
      <c r="F39" s="3" t="s">
        <v>115</v>
      </c>
      <c r="G39" s="83"/>
      <c r="H39" s="119"/>
    </row>
    <row r="40" spans="2:8" ht="15.75" x14ac:dyDescent="0.3">
      <c r="B40" s="47"/>
      <c r="C40" s="83"/>
      <c r="D40" s="108" t="s">
        <v>118</v>
      </c>
      <c r="E40" s="2"/>
      <c r="F40" s="6">
        <v>0.4555809798143583</v>
      </c>
      <c r="G40" s="83"/>
      <c r="H40" s="119"/>
    </row>
    <row r="41" spans="2:8" ht="15.75" x14ac:dyDescent="0.3">
      <c r="B41" s="47"/>
      <c r="C41" s="83"/>
      <c r="D41" s="108" t="s">
        <v>119</v>
      </c>
      <c r="E41" s="2"/>
      <c r="F41" s="6">
        <v>2</v>
      </c>
      <c r="G41" s="83"/>
      <c r="H41" s="119"/>
    </row>
    <row r="42" spans="2:8" ht="15.75" x14ac:dyDescent="0.3">
      <c r="B42" s="47"/>
      <c r="C42" s="83"/>
      <c r="D42" s="108" t="s">
        <v>120</v>
      </c>
      <c r="E42" s="2"/>
      <c r="F42" s="3" t="s">
        <v>115</v>
      </c>
      <c r="G42" s="83"/>
      <c r="H42" s="119"/>
    </row>
    <row r="43" spans="2:8" ht="16.5" thickBot="1" x14ac:dyDescent="0.35">
      <c r="B43" s="120"/>
      <c r="C43" s="121"/>
      <c r="D43" s="122"/>
      <c r="E43" s="121"/>
      <c r="F43" s="121"/>
      <c r="G43" s="121"/>
      <c r="H43" s="123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1"/>
  <sheetViews>
    <sheetView view="pageBreakPreview" zoomScale="85" zoomScaleNormal="85" zoomScaleSheetLayoutView="85" workbookViewId="0"/>
  </sheetViews>
  <sheetFormatPr defaultRowHeight="15" x14ac:dyDescent="0.25"/>
  <cols>
    <col min="1" max="1" width="9.140625" style="67"/>
    <col min="2" max="2" width="7.28515625" style="67" bestFit="1" customWidth="1"/>
    <col min="3" max="3" width="14.140625" style="67" bestFit="1" customWidth="1"/>
    <col min="4" max="4" width="73.5703125" style="67" customWidth="1"/>
    <col min="5" max="5" width="26.7109375" style="67" customWidth="1"/>
    <col min="6" max="6" width="13" style="67" bestFit="1" customWidth="1"/>
    <col min="7" max="7" width="13.5703125" style="67" bestFit="1" customWidth="1"/>
    <col min="8" max="8" width="10.85546875" style="67" bestFit="1" customWidth="1"/>
    <col min="9" max="9" width="2.7109375" style="67" customWidth="1"/>
    <col min="10" max="16384" width="9.140625" style="67"/>
  </cols>
  <sheetData>
    <row r="1" spans="2:8" ht="18.75" customHeight="1" x14ac:dyDescent="0.25">
      <c r="B1" s="258" t="s">
        <v>572</v>
      </c>
      <c r="C1" s="258"/>
      <c r="D1" s="258"/>
      <c r="E1" s="258"/>
      <c r="F1" s="258"/>
      <c r="G1" s="258"/>
      <c r="H1" s="258"/>
    </row>
    <row r="2" spans="2:8" ht="19.5" thickBot="1" x14ac:dyDescent="0.3">
      <c r="B2" s="258" t="s">
        <v>247</v>
      </c>
      <c r="C2" s="258"/>
      <c r="D2" s="258"/>
      <c r="E2" s="258"/>
      <c r="F2" s="258"/>
      <c r="G2" s="258"/>
      <c r="H2" s="258"/>
    </row>
    <row r="3" spans="2:8" ht="30.75" thickBot="1" x14ac:dyDescent="0.3">
      <c r="B3" s="26" t="s">
        <v>42</v>
      </c>
      <c r="C3" s="26" t="s">
        <v>43</v>
      </c>
      <c r="D3" s="12" t="s">
        <v>44</v>
      </c>
      <c r="E3" s="12" t="s">
        <v>257</v>
      </c>
      <c r="F3" s="12" t="s">
        <v>45</v>
      </c>
      <c r="G3" s="27" t="s">
        <v>121</v>
      </c>
      <c r="H3" s="28" t="s">
        <v>46</v>
      </c>
    </row>
    <row r="4" spans="2:8" ht="15.75" x14ac:dyDescent="0.3">
      <c r="B4" s="111" t="s">
        <v>124</v>
      </c>
      <c r="C4" s="41"/>
      <c r="D4" s="21" t="s">
        <v>122</v>
      </c>
      <c r="E4" s="41"/>
      <c r="F4" s="41"/>
      <c r="G4" s="112"/>
      <c r="H4" s="52"/>
    </row>
    <row r="5" spans="2:8" ht="15.75" x14ac:dyDescent="0.3">
      <c r="B5" s="41"/>
      <c r="C5" s="41"/>
      <c r="D5" s="21" t="s">
        <v>123</v>
      </c>
      <c r="E5" s="41"/>
      <c r="F5" s="41"/>
      <c r="G5" s="112"/>
      <c r="H5" s="52"/>
    </row>
    <row r="6" spans="2:8" ht="15.75" x14ac:dyDescent="0.3">
      <c r="B6" s="34">
        <v>1</v>
      </c>
      <c r="C6" s="19" t="s">
        <v>199</v>
      </c>
      <c r="D6" s="19" t="s">
        <v>451</v>
      </c>
      <c r="E6" s="19" t="s">
        <v>441</v>
      </c>
      <c r="F6" s="51">
        <v>14087</v>
      </c>
      <c r="G6" s="58">
        <v>85.516410399999998</v>
      </c>
      <c r="H6" s="50">
        <v>0.14646150103656155</v>
      </c>
    </row>
    <row r="7" spans="2:8" ht="15.75" x14ac:dyDescent="0.3">
      <c r="B7" s="34">
        <v>2</v>
      </c>
      <c r="C7" s="19" t="s">
        <v>204</v>
      </c>
      <c r="D7" s="19" t="s">
        <v>489</v>
      </c>
      <c r="E7" s="19" t="s">
        <v>458</v>
      </c>
      <c r="F7" s="51">
        <v>1168</v>
      </c>
      <c r="G7" s="58">
        <v>48.698888699999998</v>
      </c>
      <c r="H7" s="50">
        <v>8.3405188600087055E-2</v>
      </c>
    </row>
    <row r="8" spans="2:8" ht="15.75" x14ac:dyDescent="0.3">
      <c r="B8" s="34">
        <v>3</v>
      </c>
      <c r="C8" s="19" t="s">
        <v>201</v>
      </c>
      <c r="D8" s="19" t="s">
        <v>443</v>
      </c>
      <c r="E8" s="19" t="s">
        <v>441</v>
      </c>
      <c r="F8" s="51">
        <v>88034</v>
      </c>
      <c r="G8" s="58">
        <v>36.943243599999995</v>
      </c>
      <c r="H8" s="50">
        <v>6.3271632725306087E-2</v>
      </c>
    </row>
    <row r="9" spans="2:8" ht="15.75" x14ac:dyDescent="0.3">
      <c r="B9" s="34">
        <v>4</v>
      </c>
      <c r="C9" s="19" t="s">
        <v>203</v>
      </c>
      <c r="D9" s="19" t="s">
        <v>454</v>
      </c>
      <c r="E9" s="19" t="s">
        <v>441</v>
      </c>
      <c r="F9" s="51">
        <v>12600</v>
      </c>
      <c r="G9" s="58">
        <v>35.834646400000004</v>
      </c>
      <c r="H9" s="50">
        <v>6.1372970127127995E-2</v>
      </c>
    </row>
    <row r="10" spans="2:8" ht="15.75" x14ac:dyDescent="0.3">
      <c r="B10" s="34">
        <v>5</v>
      </c>
      <c r="C10" s="19" t="s">
        <v>200</v>
      </c>
      <c r="D10" s="19" t="s">
        <v>484</v>
      </c>
      <c r="E10" s="19" t="s">
        <v>453</v>
      </c>
      <c r="F10" s="51">
        <v>6309</v>
      </c>
      <c r="G10" s="58">
        <v>34.6181324</v>
      </c>
      <c r="H10" s="50">
        <v>5.9289481523728989E-2</v>
      </c>
    </row>
    <row r="11" spans="2:8" ht="15.75" x14ac:dyDescent="0.3">
      <c r="B11" s="34">
        <v>6</v>
      </c>
      <c r="C11" s="19" t="s">
        <v>202</v>
      </c>
      <c r="D11" s="19" t="s">
        <v>448</v>
      </c>
      <c r="E11" s="19" t="s">
        <v>441</v>
      </c>
      <c r="F11" s="51">
        <v>72643</v>
      </c>
      <c r="G11" s="58">
        <v>26.7791575</v>
      </c>
      <c r="H11" s="50">
        <v>4.5863894258411197E-2</v>
      </c>
    </row>
    <row r="12" spans="2:8" ht="15.75" x14ac:dyDescent="0.3">
      <c r="B12" s="34">
        <v>7</v>
      </c>
      <c r="C12" s="19" t="s">
        <v>206</v>
      </c>
      <c r="D12" s="19" t="s">
        <v>440</v>
      </c>
      <c r="E12" s="19" t="s">
        <v>441</v>
      </c>
      <c r="F12" s="51">
        <v>83111</v>
      </c>
      <c r="G12" s="58">
        <v>22.095391899999999</v>
      </c>
      <c r="H12" s="50">
        <v>3.7842143379594941E-2</v>
      </c>
    </row>
    <row r="13" spans="2:8" ht="15.75" x14ac:dyDescent="0.3">
      <c r="B13" s="34">
        <v>8</v>
      </c>
      <c r="C13" s="19" t="s">
        <v>210</v>
      </c>
      <c r="D13" s="19" t="s">
        <v>466</v>
      </c>
      <c r="E13" s="19" t="s">
        <v>467</v>
      </c>
      <c r="F13" s="51">
        <v>2230</v>
      </c>
      <c r="G13" s="58">
        <v>17.699462</v>
      </c>
      <c r="H13" s="50">
        <v>3.0313360440811746E-2</v>
      </c>
    </row>
    <row r="14" spans="2:8" ht="15.75" x14ac:dyDescent="0.3">
      <c r="B14" s="34">
        <v>9</v>
      </c>
      <c r="C14" s="19" t="s">
        <v>205</v>
      </c>
      <c r="D14" s="19" t="s">
        <v>483</v>
      </c>
      <c r="E14" s="19" t="s">
        <v>446</v>
      </c>
      <c r="F14" s="51">
        <v>18684</v>
      </c>
      <c r="G14" s="58">
        <v>16.8365525</v>
      </c>
      <c r="H14" s="50">
        <v>2.8835480113076323E-2</v>
      </c>
    </row>
    <row r="15" spans="2:8" ht="15.75" x14ac:dyDescent="0.3">
      <c r="B15" s="34">
        <v>10</v>
      </c>
      <c r="C15" s="19" t="s">
        <v>211</v>
      </c>
      <c r="D15" s="19" t="s">
        <v>455</v>
      </c>
      <c r="E15" s="19" t="s">
        <v>456</v>
      </c>
      <c r="F15" s="51">
        <v>1454</v>
      </c>
      <c r="G15" s="58">
        <v>14.450741599999999</v>
      </c>
      <c r="H15" s="50">
        <v>2.4749370277911985E-2</v>
      </c>
    </row>
    <row r="16" spans="2:8" ht="15.75" x14ac:dyDescent="0.3">
      <c r="B16" s="34">
        <v>11</v>
      </c>
      <c r="C16" s="19" t="s">
        <v>207</v>
      </c>
      <c r="D16" s="19" t="s">
        <v>449</v>
      </c>
      <c r="E16" s="19" t="s">
        <v>446</v>
      </c>
      <c r="F16" s="51">
        <v>22074</v>
      </c>
      <c r="G16" s="58">
        <v>14.415260900000002</v>
      </c>
      <c r="H16" s="50">
        <v>2.4688603501622837E-2</v>
      </c>
    </row>
    <row r="17" spans="2:8" ht="15.75" x14ac:dyDescent="0.3">
      <c r="B17" s="34">
        <v>12</v>
      </c>
      <c r="C17" s="19" t="s">
        <v>212</v>
      </c>
      <c r="D17" s="19" t="s">
        <v>445</v>
      </c>
      <c r="E17" s="19" t="s">
        <v>446</v>
      </c>
      <c r="F17" s="51">
        <v>26692</v>
      </c>
      <c r="G17" s="58">
        <v>14.3161205</v>
      </c>
      <c r="H17" s="50">
        <v>2.451880858472388E-2</v>
      </c>
    </row>
    <row r="18" spans="2:8" ht="15.75" x14ac:dyDescent="0.3">
      <c r="B18" s="34">
        <v>13</v>
      </c>
      <c r="C18" s="19" t="s">
        <v>208</v>
      </c>
      <c r="D18" s="19" t="s">
        <v>444</v>
      </c>
      <c r="E18" s="19" t="s">
        <v>441</v>
      </c>
      <c r="F18" s="51">
        <v>7785</v>
      </c>
      <c r="G18" s="58">
        <v>13.206200900000001</v>
      </c>
      <c r="H18" s="50">
        <v>2.2617881150030012E-2</v>
      </c>
    </row>
    <row r="19" spans="2:8" ht="15.75" x14ac:dyDescent="0.3">
      <c r="B19" s="34">
        <v>14</v>
      </c>
      <c r="C19" s="19" t="s">
        <v>344</v>
      </c>
      <c r="D19" s="19" t="s">
        <v>552</v>
      </c>
      <c r="E19" s="19" t="s">
        <v>473</v>
      </c>
      <c r="F19" s="51">
        <v>2428</v>
      </c>
      <c r="G19" s="58">
        <v>12.656551599999998</v>
      </c>
      <c r="H19" s="50">
        <v>2.1676512573576109E-2</v>
      </c>
    </row>
    <row r="20" spans="2:8" ht="15.75" x14ac:dyDescent="0.3">
      <c r="B20" s="34">
        <v>15</v>
      </c>
      <c r="C20" s="19" t="s">
        <v>225</v>
      </c>
      <c r="D20" s="19" t="s">
        <v>492</v>
      </c>
      <c r="E20" s="19" t="s">
        <v>473</v>
      </c>
      <c r="F20" s="51">
        <v>2531</v>
      </c>
      <c r="G20" s="58">
        <v>11.3352302</v>
      </c>
      <c r="H20" s="50">
        <v>1.9413523345069732E-2</v>
      </c>
    </row>
    <row r="21" spans="2:8" ht="15.75" x14ac:dyDescent="0.3">
      <c r="B21" s="34">
        <v>16</v>
      </c>
      <c r="C21" s="19" t="s">
        <v>214</v>
      </c>
      <c r="D21" s="19" t="s">
        <v>450</v>
      </c>
      <c r="E21" s="19" t="s">
        <v>441</v>
      </c>
      <c r="F21" s="51">
        <v>2128</v>
      </c>
      <c r="G21" s="58">
        <v>10.574683</v>
      </c>
      <c r="H21" s="50">
        <v>1.8110955989867065E-2</v>
      </c>
    </row>
    <row r="22" spans="2:8" ht="15.75" x14ac:dyDescent="0.3">
      <c r="B22" s="34">
        <v>17</v>
      </c>
      <c r="C22" s="19" t="s">
        <v>213</v>
      </c>
      <c r="D22" s="19" t="s">
        <v>480</v>
      </c>
      <c r="E22" s="19" t="s">
        <v>441</v>
      </c>
      <c r="F22" s="51">
        <v>1154</v>
      </c>
      <c r="G22" s="58">
        <v>10.488125800000001</v>
      </c>
      <c r="H22" s="50">
        <v>1.7962711958362184E-2</v>
      </c>
    </row>
    <row r="23" spans="2:8" ht="15.75" x14ac:dyDescent="0.3">
      <c r="B23" s="34">
        <v>18</v>
      </c>
      <c r="C23" s="19" t="s">
        <v>209</v>
      </c>
      <c r="D23" s="19" t="s">
        <v>468</v>
      </c>
      <c r="E23" s="19" t="s">
        <v>456</v>
      </c>
      <c r="F23" s="51">
        <v>1415</v>
      </c>
      <c r="G23" s="58">
        <v>10.388786099999999</v>
      </c>
      <c r="H23" s="50">
        <v>1.7792575706074846E-2</v>
      </c>
    </row>
    <row r="24" spans="2:8" ht="15.75" x14ac:dyDescent="0.3">
      <c r="B24" s="34">
        <v>19</v>
      </c>
      <c r="C24" s="19" t="s">
        <v>215</v>
      </c>
      <c r="D24" s="19" t="s">
        <v>459</v>
      </c>
      <c r="E24" s="19" t="s">
        <v>460</v>
      </c>
      <c r="F24" s="51">
        <v>1982</v>
      </c>
      <c r="G24" s="58">
        <v>8.9607481999999994</v>
      </c>
      <c r="H24" s="50">
        <v>1.5346816191698653E-2</v>
      </c>
    </row>
    <row r="25" spans="2:8" ht="15.75" x14ac:dyDescent="0.3">
      <c r="B25" s="34">
        <v>20</v>
      </c>
      <c r="C25" s="19" t="s">
        <v>216</v>
      </c>
      <c r="D25" s="19" t="s">
        <v>461</v>
      </c>
      <c r="E25" s="19" t="s">
        <v>460</v>
      </c>
      <c r="F25" s="51">
        <v>6001</v>
      </c>
      <c r="G25" s="58">
        <v>7.847092</v>
      </c>
      <c r="H25" s="50">
        <v>1.3439489189457301E-2</v>
      </c>
    </row>
    <row r="26" spans="2:8" ht="15.75" x14ac:dyDescent="0.3">
      <c r="B26" s="34">
        <v>21</v>
      </c>
      <c r="C26" s="19" t="s">
        <v>220</v>
      </c>
      <c r="D26" s="19" t="s">
        <v>464</v>
      </c>
      <c r="E26" s="19" t="s">
        <v>441</v>
      </c>
      <c r="F26" s="51">
        <v>800</v>
      </c>
      <c r="G26" s="58">
        <v>7.6355742000000006</v>
      </c>
      <c r="H26" s="50">
        <v>1.3077228725774987E-2</v>
      </c>
    </row>
    <row r="27" spans="2:8" ht="15.75" x14ac:dyDescent="0.3">
      <c r="B27" s="34">
        <v>22</v>
      </c>
      <c r="C27" s="19" t="s">
        <v>218</v>
      </c>
      <c r="D27" s="19" t="s">
        <v>463</v>
      </c>
      <c r="E27" s="19" t="s">
        <v>460</v>
      </c>
      <c r="F27" s="51">
        <v>1451</v>
      </c>
      <c r="G27" s="58">
        <v>7.5412694999999994</v>
      </c>
      <c r="H27" s="50">
        <v>1.2915715773439902E-2</v>
      </c>
    </row>
    <row r="28" spans="2:8" ht="15.75" x14ac:dyDescent="0.3">
      <c r="B28" s="34">
        <v>23</v>
      </c>
      <c r="C28" s="19" t="s">
        <v>223</v>
      </c>
      <c r="D28" s="19" t="s">
        <v>491</v>
      </c>
      <c r="E28" s="19" t="s">
        <v>439</v>
      </c>
      <c r="F28" s="51">
        <v>7609</v>
      </c>
      <c r="G28" s="58">
        <v>6.8095889999999999</v>
      </c>
      <c r="H28" s="50">
        <v>1.1662587586604994E-2</v>
      </c>
    </row>
    <row r="29" spans="2:8" ht="15.75" x14ac:dyDescent="0.3">
      <c r="B29" s="34">
        <v>24</v>
      </c>
      <c r="C29" s="19" t="s">
        <v>222</v>
      </c>
      <c r="D29" s="19" t="s">
        <v>481</v>
      </c>
      <c r="E29" s="19" t="s">
        <v>456</v>
      </c>
      <c r="F29" s="51">
        <v>4275</v>
      </c>
      <c r="G29" s="58">
        <v>6.6407469999999993</v>
      </c>
      <c r="H29" s="50">
        <v>1.1373416740420656E-2</v>
      </c>
    </row>
    <row r="30" spans="2:8" ht="15.75" x14ac:dyDescent="0.3">
      <c r="B30" s="34">
        <v>25</v>
      </c>
      <c r="C30" s="19" t="s">
        <v>219</v>
      </c>
      <c r="D30" s="19" t="s">
        <v>485</v>
      </c>
      <c r="E30" s="19" t="s">
        <v>441</v>
      </c>
      <c r="F30" s="51">
        <v>3871</v>
      </c>
      <c r="G30" s="58">
        <v>6.6115031000000002</v>
      </c>
      <c r="H30" s="50">
        <v>1.1323331552441777E-2</v>
      </c>
    </row>
    <row r="31" spans="2:8" ht="15.75" x14ac:dyDescent="0.3">
      <c r="B31" s="34">
        <v>26</v>
      </c>
      <c r="C31" s="19" t="s">
        <v>217</v>
      </c>
      <c r="D31" s="19" t="s">
        <v>447</v>
      </c>
      <c r="E31" s="19" t="s">
        <v>446</v>
      </c>
      <c r="F31" s="51">
        <v>3556</v>
      </c>
      <c r="G31" s="58">
        <v>6.1559420999999999</v>
      </c>
      <c r="H31" s="50">
        <v>1.0543105306255499E-2</v>
      </c>
    </row>
    <row r="32" spans="2:8" ht="15.75" x14ac:dyDescent="0.3">
      <c r="B32" s="34">
        <v>27</v>
      </c>
      <c r="C32" s="19" t="s">
        <v>221</v>
      </c>
      <c r="D32" s="19" t="s">
        <v>462</v>
      </c>
      <c r="E32" s="19" t="s">
        <v>456</v>
      </c>
      <c r="F32" s="51">
        <v>1585</v>
      </c>
      <c r="G32" s="58">
        <v>6.0756912999999999</v>
      </c>
      <c r="H32" s="50">
        <v>1.040566206498277E-2</v>
      </c>
    </row>
    <row r="33" spans="2:8" ht="15.75" x14ac:dyDescent="0.3">
      <c r="B33" s="34">
        <v>28</v>
      </c>
      <c r="C33" s="19" t="s">
        <v>224</v>
      </c>
      <c r="D33" s="19" t="s">
        <v>438</v>
      </c>
      <c r="E33" s="19" t="s">
        <v>439</v>
      </c>
      <c r="F33" s="51">
        <v>6123</v>
      </c>
      <c r="G33" s="58">
        <v>5.4229255000000007</v>
      </c>
      <c r="H33" s="50">
        <v>9.2876888193081392E-3</v>
      </c>
    </row>
    <row r="34" spans="2:8" ht="15.75" x14ac:dyDescent="0.3">
      <c r="B34" s="34">
        <v>29</v>
      </c>
      <c r="C34" s="19" t="s">
        <v>230</v>
      </c>
      <c r="D34" s="19" t="s">
        <v>488</v>
      </c>
      <c r="E34" s="19" t="s">
        <v>439</v>
      </c>
      <c r="F34" s="51">
        <v>837</v>
      </c>
      <c r="G34" s="58">
        <v>5.1975191999999995</v>
      </c>
      <c r="H34" s="50">
        <v>8.9016419203950658E-3</v>
      </c>
    </row>
    <row r="35" spans="2:8" ht="15.75" x14ac:dyDescent="0.3">
      <c r="B35" s="34">
        <v>30</v>
      </c>
      <c r="C35" s="19" t="s">
        <v>228</v>
      </c>
      <c r="D35" s="19" t="s">
        <v>452</v>
      </c>
      <c r="E35" s="19" t="s">
        <v>453</v>
      </c>
      <c r="F35" s="51">
        <v>6219</v>
      </c>
      <c r="G35" s="58">
        <v>4.9023631999999999</v>
      </c>
      <c r="H35" s="50">
        <v>8.3961367127074974E-3</v>
      </c>
    </row>
    <row r="36" spans="2:8" ht="15.75" x14ac:dyDescent="0.3">
      <c r="B36" s="34">
        <v>31</v>
      </c>
      <c r="C36" s="19" t="s">
        <v>329</v>
      </c>
      <c r="D36" s="19" t="s">
        <v>457</v>
      </c>
      <c r="E36" s="19" t="s">
        <v>458</v>
      </c>
      <c r="F36" s="51">
        <v>7073</v>
      </c>
      <c r="G36" s="58">
        <v>4.6845647000000001</v>
      </c>
      <c r="H36" s="50">
        <v>8.0231194744452197E-3</v>
      </c>
    </row>
    <row r="37" spans="2:8" ht="15.75" x14ac:dyDescent="0.3">
      <c r="B37" s="34">
        <v>32</v>
      </c>
      <c r="C37" s="19" t="s">
        <v>227</v>
      </c>
      <c r="D37" s="19" t="s">
        <v>470</v>
      </c>
      <c r="E37" s="19" t="s">
        <v>467</v>
      </c>
      <c r="F37" s="51">
        <v>663</v>
      </c>
      <c r="G37" s="58">
        <v>4.6345424</v>
      </c>
      <c r="H37" s="50">
        <v>7.9374477173048946E-3</v>
      </c>
    </row>
    <row r="38" spans="2:8" ht="15.75" x14ac:dyDescent="0.3">
      <c r="B38" s="34">
        <v>33</v>
      </c>
      <c r="C38" s="19" t="s">
        <v>582</v>
      </c>
      <c r="D38" s="19" t="s">
        <v>608</v>
      </c>
      <c r="E38" s="19" t="s">
        <v>439</v>
      </c>
      <c r="F38" s="51">
        <v>1440</v>
      </c>
      <c r="G38" s="58">
        <v>4.3235279999999996</v>
      </c>
      <c r="H38" s="50">
        <v>7.4047822832096202E-3</v>
      </c>
    </row>
    <row r="39" spans="2:8" ht="15.75" x14ac:dyDescent="0.3">
      <c r="B39" s="34">
        <v>34</v>
      </c>
      <c r="C39" s="19" t="s">
        <v>229</v>
      </c>
      <c r="D39" s="19" t="s">
        <v>475</v>
      </c>
      <c r="E39" s="19" t="s">
        <v>456</v>
      </c>
      <c r="F39" s="51">
        <v>2343</v>
      </c>
      <c r="G39" s="58">
        <v>4.0379591000000001</v>
      </c>
      <c r="H39" s="50">
        <v>6.9156966264599341E-3</v>
      </c>
    </row>
    <row r="40" spans="2:8" ht="15.75" x14ac:dyDescent="0.3">
      <c r="B40" s="34">
        <v>35</v>
      </c>
      <c r="C40" s="19" t="s">
        <v>232</v>
      </c>
      <c r="D40" s="19" t="s">
        <v>442</v>
      </c>
      <c r="E40" s="19" t="s">
        <v>441</v>
      </c>
      <c r="F40" s="51">
        <v>9157</v>
      </c>
      <c r="G40" s="58">
        <v>3.5879463</v>
      </c>
      <c r="H40" s="50">
        <v>6.1449726231326621E-3</v>
      </c>
    </row>
    <row r="41" spans="2:8" ht="15.75" x14ac:dyDescent="0.3">
      <c r="B41" s="34">
        <v>36</v>
      </c>
      <c r="C41" s="19" t="s">
        <v>233</v>
      </c>
      <c r="D41" s="19" t="s">
        <v>490</v>
      </c>
      <c r="E41" s="19" t="s">
        <v>439</v>
      </c>
      <c r="F41" s="51">
        <v>2049</v>
      </c>
      <c r="G41" s="58">
        <v>3.5233577</v>
      </c>
      <c r="H41" s="50">
        <v>6.0343535821602637E-3</v>
      </c>
    </row>
    <row r="42" spans="2:8" ht="15.75" x14ac:dyDescent="0.3">
      <c r="B42" s="34">
        <v>37</v>
      </c>
      <c r="C42" s="19" t="s">
        <v>231</v>
      </c>
      <c r="D42" s="19" t="s">
        <v>465</v>
      </c>
      <c r="E42" s="19" t="s">
        <v>456</v>
      </c>
      <c r="F42" s="51">
        <v>988</v>
      </c>
      <c r="G42" s="58">
        <v>3.4550972999999998</v>
      </c>
      <c r="H42" s="50">
        <v>5.9174459547400634E-3</v>
      </c>
    </row>
    <row r="43" spans="2:8" ht="15.75" x14ac:dyDescent="0.3">
      <c r="B43" s="34">
        <v>38</v>
      </c>
      <c r="C43" s="19" t="s">
        <v>39</v>
      </c>
      <c r="D43" s="19" t="s">
        <v>530</v>
      </c>
      <c r="E43" s="19" t="s">
        <v>446</v>
      </c>
      <c r="F43" s="51">
        <v>3374</v>
      </c>
      <c r="G43" s="58">
        <v>3.3845779999999999</v>
      </c>
      <c r="H43" s="50">
        <v>5.7966695741396958E-3</v>
      </c>
    </row>
    <row r="44" spans="2:8" ht="15.75" x14ac:dyDescent="0.3">
      <c r="B44" s="34">
        <v>39</v>
      </c>
      <c r="C44" s="19" t="s">
        <v>236</v>
      </c>
      <c r="D44" s="19" t="s">
        <v>471</v>
      </c>
      <c r="E44" s="19" t="s">
        <v>441</v>
      </c>
      <c r="F44" s="51">
        <v>1437</v>
      </c>
      <c r="G44" s="58">
        <v>3.3649928999999998</v>
      </c>
      <c r="H44" s="50">
        <v>5.7631267356302914E-3</v>
      </c>
    </row>
    <row r="45" spans="2:8" ht="15.75" x14ac:dyDescent="0.3">
      <c r="B45" s="34">
        <v>40</v>
      </c>
      <c r="C45" s="19" t="s">
        <v>237</v>
      </c>
      <c r="D45" s="19" t="s">
        <v>472</v>
      </c>
      <c r="E45" s="19" t="s">
        <v>473</v>
      </c>
      <c r="F45" s="51">
        <v>1517</v>
      </c>
      <c r="G45" s="58">
        <v>3.3647456</v>
      </c>
      <c r="H45" s="50">
        <v>5.7627031920199261E-3</v>
      </c>
    </row>
    <row r="46" spans="2:8" ht="15.75" x14ac:dyDescent="0.3">
      <c r="B46" s="34">
        <v>41</v>
      </c>
      <c r="C46" s="19" t="s">
        <v>239</v>
      </c>
      <c r="D46" s="19" t="s">
        <v>482</v>
      </c>
      <c r="E46" s="19" t="s">
        <v>460</v>
      </c>
      <c r="F46" s="51">
        <v>2005</v>
      </c>
      <c r="G46" s="58">
        <v>3.1300444999999999</v>
      </c>
      <c r="H46" s="50">
        <v>5.3607373559874522E-3</v>
      </c>
    </row>
    <row r="47" spans="2:8" ht="15.75" x14ac:dyDescent="0.3">
      <c r="B47" s="34">
        <v>42</v>
      </c>
      <c r="C47" s="19" t="s">
        <v>226</v>
      </c>
      <c r="D47" s="19" t="s">
        <v>486</v>
      </c>
      <c r="E47" s="19" t="s">
        <v>439</v>
      </c>
      <c r="F47" s="51">
        <v>4853</v>
      </c>
      <c r="G47" s="58">
        <v>2.8991758000000001</v>
      </c>
      <c r="H47" s="50">
        <v>4.96533516141218E-3</v>
      </c>
    </row>
    <row r="48" spans="2:8" ht="15.75" x14ac:dyDescent="0.3">
      <c r="B48" s="34">
        <v>43</v>
      </c>
      <c r="C48" s="19" t="s">
        <v>238</v>
      </c>
      <c r="D48" s="19" t="s">
        <v>487</v>
      </c>
      <c r="E48" s="19" t="s">
        <v>456</v>
      </c>
      <c r="F48" s="51">
        <v>2135</v>
      </c>
      <c r="G48" s="58">
        <v>2.8082915999999996</v>
      </c>
      <c r="H48" s="50">
        <v>4.8096804012293659E-3</v>
      </c>
    </row>
    <row r="49" spans="2:8" ht="15.75" x14ac:dyDescent="0.3">
      <c r="B49" s="34">
        <v>44</v>
      </c>
      <c r="C49" s="19" t="s">
        <v>235</v>
      </c>
      <c r="D49" s="19" t="s">
        <v>474</v>
      </c>
      <c r="E49" s="19" t="s">
        <v>456</v>
      </c>
      <c r="F49" s="51">
        <v>3129</v>
      </c>
      <c r="G49" s="58">
        <v>2.7567359999999996</v>
      </c>
      <c r="H49" s="50">
        <v>4.7213826051979201E-3</v>
      </c>
    </row>
    <row r="50" spans="2:8" ht="15.75" x14ac:dyDescent="0.3">
      <c r="B50" s="34">
        <v>45</v>
      </c>
      <c r="C50" s="19" t="s">
        <v>241</v>
      </c>
      <c r="D50" s="19" t="s">
        <v>476</v>
      </c>
      <c r="E50" s="19" t="s">
        <v>437</v>
      </c>
      <c r="F50" s="51">
        <v>1189</v>
      </c>
      <c r="G50" s="58">
        <v>2.4488593000000001</v>
      </c>
      <c r="H50" s="50">
        <v>4.1940910198137067E-3</v>
      </c>
    </row>
    <row r="51" spans="2:8" ht="15.75" x14ac:dyDescent="0.3">
      <c r="B51" s="34">
        <v>46</v>
      </c>
      <c r="C51" s="19" t="s">
        <v>234</v>
      </c>
      <c r="D51" s="19" t="s">
        <v>469</v>
      </c>
      <c r="E51" s="19" t="s">
        <v>456</v>
      </c>
      <c r="F51" s="51">
        <v>3962</v>
      </c>
      <c r="G51" s="58">
        <v>2.3883272</v>
      </c>
      <c r="H51" s="50">
        <v>4.0904194299349146E-3</v>
      </c>
    </row>
    <row r="52" spans="2:8" ht="15.75" x14ac:dyDescent="0.3">
      <c r="B52" s="34">
        <v>47</v>
      </c>
      <c r="C52" s="19" t="s">
        <v>240</v>
      </c>
      <c r="D52" s="19" t="s">
        <v>478</v>
      </c>
      <c r="E52" s="19" t="s">
        <v>473</v>
      </c>
      <c r="F52" s="51">
        <v>1257</v>
      </c>
      <c r="G52" s="58">
        <v>2.1274735000000002</v>
      </c>
      <c r="H52" s="50">
        <v>3.6436627866866978E-3</v>
      </c>
    </row>
    <row r="53" spans="2:8" ht="15.75" x14ac:dyDescent="0.3">
      <c r="B53" s="34">
        <v>48</v>
      </c>
      <c r="C53" s="19" t="s">
        <v>244</v>
      </c>
      <c r="D53" s="19" t="s">
        <v>477</v>
      </c>
      <c r="E53" s="19" t="s">
        <v>467</v>
      </c>
      <c r="F53" s="51">
        <v>1718</v>
      </c>
      <c r="G53" s="58">
        <v>1.8269487</v>
      </c>
      <c r="H53" s="50">
        <v>3.1289625893698037E-3</v>
      </c>
    </row>
    <row r="54" spans="2:8" ht="15.75" x14ac:dyDescent="0.3">
      <c r="B54" s="34">
        <v>49</v>
      </c>
      <c r="C54" s="19" t="s">
        <v>242</v>
      </c>
      <c r="D54" s="19" t="s">
        <v>584</v>
      </c>
      <c r="E54" s="19" t="s">
        <v>437</v>
      </c>
      <c r="F54" s="51">
        <v>1828</v>
      </c>
      <c r="G54" s="58">
        <v>1.3986083999999999</v>
      </c>
      <c r="H54" s="50">
        <v>2.3953564546056261E-3</v>
      </c>
    </row>
    <row r="55" spans="2:8" ht="16.5" thickBot="1" x14ac:dyDescent="0.35">
      <c r="B55" s="34">
        <v>50</v>
      </c>
      <c r="C55" s="19" t="s">
        <v>243</v>
      </c>
      <c r="D55" s="19" t="s">
        <v>479</v>
      </c>
      <c r="E55" s="19" t="s">
        <v>473</v>
      </c>
      <c r="F55" s="51">
        <v>1235</v>
      </c>
      <c r="G55" s="58">
        <v>1.3801300000000001</v>
      </c>
      <c r="H55" s="50">
        <v>2.3637090294144261E-3</v>
      </c>
    </row>
    <row r="56" spans="2:8" ht="16.5" thickBot="1" x14ac:dyDescent="0.35">
      <c r="B56" s="29"/>
      <c r="C56" s="29"/>
      <c r="D56" s="30" t="s">
        <v>291</v>
      </c>
      <c r="E56" s="29"/>
      <c r="F56" s="101"/>
      <c r="G56" s="55">
        <v>578.18045729999994</v>
      </c>
      <c r="H56" s="32">
        <v>0.99023307047232645</v>
      </c>
    </row>
    <row r="57" spans="2:8" x14ac:dyDescent="0.25">
      <c r="B57" s="41"/>
      <c r="C57" s="41"/>
      <c r="D57" s="41"/>
      <c r="E57" s="41"/>
      <c r="F57" s="41"/>
      <c r="G57" s="41"/>
      <c r="H57" s="42"/>
    </row>
    <row r="58" spans="2:8" x14ac:dyDescent="0.25">
      <c r="B58" s="41"/>
      <c r="C58" s="41"/>
      <c r="D58" s="99" t="s">
        <v>332</v>
      </c>
      <c r="E58" s="41"/>
      <c r="F58" s="41"/>
      <c r="G58" s="41"/>
      <c r="H58" s="42"/>
    </row>
    <row r="59" spans="2:8" ht="15.75" x14ac:dyDescent="0.3">
      <c r="B59" s="34">
        <v>51</v>
      </c>
      <c r="C59" s="41" t="s">
        <v>583</v>
      </c>
      <c r="D59" s="19" t="s">
        <v>562</v>
      </c>
      <c r="E59" s="19" t="s">
        <v>456</v>
      </c>
      <c r="F59" s="51">
        <v>1320</v>
      </c>
      <c r="G59" s="58">
        <v>0.16322200000000001</v>
      </c>
      <c r="H59" s="50">
        <v>2.7954563352661086E-4</v>
      </c>
    </row>
    <row r="60" spans="2:8" ht="16.5" thickBot="1" x14ac:dyDescent="0.35">
      <c r="B60" s="34">
        <v>52</v>
      </c>
      <c r="C60" s="41" t="s">
        <v>345</v>
      </c>
      <c r="D60" s="19" t="s">
        <v>562</v>
      </c>
      <c r="E60" s="19" t="s">
        <v>456</v>
      </c>
      <c r="F60" s="51">
        <v>97</v>
      </c>
      <c r="G60" s="58">
        <v>0</v>
      </c>
      <c r="H60" s="50">
        <v>0</v>
      </c>
    </row>
    <row r="61" spans="2:8" ht="16.5" thickBot="1" x14ac:dyDescent="0.35">
      <c r="B61" s="29"/>
      <c r="C61" s="29"/>
      <c r="D61" s="30" t="s">
        <v>291</v>
      </c>
      <c r="E61" s="29"/>
      <c r="F61" s="29"/>
      <c r="G61" s="55">
        <v>0.16322200000000001</v>
      </c>
      <c r="H61" s="32">
        <v>2.7954563352661086E-4</v>
      </c>
    </row>
    <row r="62" spans="2:8" x14ac:dyDescent="0.25">
      <c r="B62" s="41"/>
      <c r="C62" s="41"/>
      <c r="D62" s="41"/>
      <c r="E62" s="41"/>
      <c r="F62" s="41"/>
      <c r="G62" s="41"/>
      <c r="H62" s="42"/>
    </row>
    <row r="63" spans="2:8" ht="16.5" thickBot="1" x14ac:dyDescent="0.35">
      <c r="B63" s="111" t="s">
        <v>125</v>
      </c>
      <c r="C63" s="41"/>
      <c r="D63" s="21" t="s">
        <v>334</v>
      </c>
      <c r="E63" s="41"/>
      <c r="F63" s="41"/>
      <c r="G63" s="24">
        <v>0</v>
      </c>
      <c r="H63" s="114">
        <v>0</v>
      </c>
    </row>
    <row r="64" spans="2:8" ht="16.5" thickBot="1" x14ac:dyDescent="0.35">
      <c r="B64" s="115"/>
      <c r="C64" s="43"/>
      <c r="D64" s="30" t="s">
        <v>291</v>
      </c>
      <c r="E64" s="116"/>
      <c r="F64" s="116"/>
      <c r="G64" s="31">
        <v>0</v>
      </c>
      <c r="H64" s="117">
        <v>0</v>
      </c>
    </row>
    <row r="65" spans="2:8" ht="15.75" thickBot="1" x14ac:dyDescent="0.3">
      <c r="B65" s="41"/>
      <c r="C65" s="41"/>
      <c r="D65" s="41"/>
      <c r="E65" s="41"/>
      <c r="F65" s="41"/>
      <c r="G65" s="41"/>
      <c r="H65" s="42"/>
    </row>
    <row r="66" spans="2:8" ht="16.5" thickBot="1" x14ac:dyDescent="0.35">
      <c r="B66" s="118" t="s">
        <v>258</v>
      </c>
      <c r="C66" s="43"/>
      <c r="D66" s="30" t="s">
        <v>292</v>
      </c>
      <c r="E66" s="43"/>
      <c r="F66" s="43"/>
      <c r="G66" s="39">
        <v>5.5395241000001265</v>
      </c>
      <c r="H66" s="40">
        <v>9.4873838941470154E-3</v>
      </c>
    </row>
    <row r="67" spans="2:8" ht="16.5" thickBot="1" x14ac:dyDescent="0.35">
      <c r="B67" s="19"/>
      <c r="C67" s="19"/>
      <c r="D67" s="21" t="s">
        <v>291</v>
      </c>
      <c r="E67" s="19"/>
      <c r="F67" s="19"/>
      <c r="G67" s="23">
        <v>5.5395241000001265</v>
      </c>
      <c r="H67" s="16">
        <v>9.4873838941470154E-3</v>
      </c>
    </row>
    <row r="68" spans="2:8" ht="16.5" thickBot="1" x14ac:dyDescent="0.35">
      <c r="B68" s="29"/>
      <c r="C68" s="29"/>
      <c r="D68" s="30" t="s">
        <v>293</v>
      </c>
      <c r="E68" s="29"/>
      <c r="F68" s="29"/>
      <c r="G68" s="31">
        <v>583.88320340000007</v>
      </c>
      <c r="H68" s="36">
        <v>1</v>
      </c>
    </row>
    <row r="69" spans="2:8" x14ac:dyDescent="0.25">
      <c r="B69" s="47"/>
      <c r="C69" s="83"/>
      <c r="D69" s="2" t="s">
        <v>245</v>
      </c>
      <c r="E69" s="1"/>
      <c r="F69" s="1"/>
      <c r="G69" s="83"/>
      <c r="H69" s="119"/>
    </row>
    <row r="70" spans="2:8" x14ac:dyDescent="0.25">
      <c r="B70" s="47"/>
      <c r="C70" s="83"/>
      <c r="D70" s="2" t="s">
        <v>331</v>
      </c>
      <c r="E70" s="1"/>
      <c r="F70" s="1"/>
      <c r="G70" s="83"/>
      <c r="H70" s="119"/>
    </row>
    <row r="71" spans="2:8" x14ac:dyDescent="0.25">
      <c r="B71" s="47"/>
      <c r="C71" s="83"/>
      <c r="D71" s="8" t="s">
        <v>113</v>
      </c>
      <c r="E71" s="2"/>
      <c r="F71" s="2"/>
      <c r="G71" s="83"/>
      <c r="H71" s="119"/>
    </row>
    <row r="72" spans="2:8" ht="15.75" x14ac:dyDescent="0.3">
      <c r="B72" s="47"/>
      <c r="C72" s="83"/>
      <c r="D72" s="108" t="s">
        <v>114</v>
      </c>
      <c r="E72" s="2"/>
      <c r="F72" s="3" t="s">
        <v>115</v>
      </c>
      <c r="G72" s="83"/>
      <c r="H72" s="119"/>
    </row>
    <row r="73" spans="2:8" ht="15.75" x14ac:dyDescent="0.3">
      <c r="B73" s="47"/>
      <c r="C73" s="83"/>
      <c r="D73" s="259" t="s">
        <v>607</v>
      </c>
      <c r="E73" s="259"/>
      <c r="F73" s="259"/>
      <c r="G73" s="83"/>
      <c r="H73" s="119"/>
    </row>
    <row r="74" spans="2:8" ht="15.75" x14ac:dyDescent="0.3">
      <c r="B74" s="47"/>
      <c r="C74" s="83"/>
      <c r="D74" s="108" t="s">
        <v>565</v>
      </c>
      <c r="E74" s="2"/>
      <c r="F74" s="4">
        <v>1984.0891999999999</v>
      </c>
      <c r="G74" s="83"/>
      <c r="H74" s="119"/>
    </row>
    <row r="75" spans="2:8" ht="15.75" x14ac:dyDescent="0.3">
      <c r="B75" s="47"/>
      <c r="C75" s="83"/>
      <c r="D75" s="108" t="s">
        <v>563</v>
      </c>
      <c r="E75" s="2"/>
      <c r="F75" s="4">
        <v>1873.3418999999999</v>
      </c>
      <c r="G75" s="83"/>
      <c r="H75" s="119"/>
    </row>
    <row r="76" spans="2:8" ht="15.75" x14ac:dyDescent="0.3">
      <c r="B76" s="47"/>
      <c r="C76" s="83"/>
      <c r="D76" s="108" t="s">
        <v>116</v>
      </c>
      <c r="E76" s="2"/>
      <c r="F76" s="3" t="s">
        <v>115</v>
      </c>
      <c r="G76" s="83"/>
      <c r="H76" s="119"/>
    </row>
    <row r="77" spans="2:8" ht="15.75" x14ac:dyDescent="0.3">
      <c r="B77" s="47"/>
      <c r="C77" s="83"/>
      <c r="D77" s="108" t="s">
        <v>246</v>
      </c>
      <c r="E77" s="2"/>
      <c r="F77" s="3">
        <v>578.34367929999996</v>
      </c>
      <c r="G77" s="83"/>
      <c r="H77" s="119"/>
    </row>
    <row r="78" spans="2:8" ht="15.75" x14ac:dyDescent="0.3">
      <c r="B78" s="47"/>
      <c r="C78" s="83"/>
      <c r="D78" s="108" t="s">
        <v>118</v>
      </c>
      <c r="E78" s="2"/>
      <c r="F78" s="6">
        <v>4.8241810605022903E-2</v>
      </c>
      <c r="G78" s="83"/>
      <c r="H78" s="119"/>
    </row>
    <row r="79" spans="2:8" ht="15.75" x14ac:dyDescent="0.3">
      <c r="B79" s="47"/>
      <c r="C79" s="83"/>
      <c r="D79" s="108" t="s">
        <v>119</v>
      </c>
      <c r="E79" s="2"/>
      <c r="F79" s="6" t="s">
        <v>115</v>
      </c>
      <c r="G79" s="83"/>
      <c r="H79" s="119"/>
    </row>
    <row r="80" spans="2:8" ht="15.75" x14ac:dyDescent="0.3">
      <c r="B80" s="47"/>
      <c r="C80" s="83"/>
      <c r="D80" s="108" t="s">
        <v>120</v>
      </c>
      <c r="E80" s="2"/>
      <c r="F80" s="3" t="s">
        <v>115</v>
      </c>
      <c r="G80" s="83"/>
      <c r="H80" s="119"/>
    </row>
    <row r="81" spans="2:8" ht="16.5" thickBot="1" x14ac:dyDescent="0.35">
      <c r="B81" s="120"/>
      <c r="C81" s="121"/>
      <c r="D81" s="122"/>
      <c r="E81" s="33"/>
      <c r="F81" s="44"/>
      <c r="G81" s="121"/>
      <c r="H81" s="123"/>
    </row>
  </sheetData>
  <mergeCells count="3">
    <mergeCell ref="B1:H1"/>
    <mergeCell ref="B2:H2"/>
    <mergeCell ref="D73:F73"/>
  </mergeCells>
  <phoneticPr fontId="16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Master</vt:lpstr>
      <vt:lpstr>GS Nifty BeES</vt:lpstr>
      <vt:lpstr>GS Junior BeES</vt:lpstr>
      <vt:lpstr>GS PSU Bank BeES</vt:lpstr>
      <vt:lpstr>GS Gold BeES</vt:lpstr>
      <vt:lpstr>GS Liquid BeES</vt:lpstr>
      <vt:lpstr>GS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CPSE ETF</vt:lpstr>
      <vt:lpstr> GS CNX 500</vt:lpstr>
      <vt:lpstr>'CPSE ETF'!Print_Area</vt:lpstr>
      <vt:lpstr>'Goldman Sachs India Equity Fund'!Print_Area</vt:lpstr>
      <vt:lpstr>'GS Bank BeES'!Print_Area</vt:lpstr>
      <vt:lpstr>'GS Gold BeES'!Print_Area</vt:lpstr>
      <vt:lpstr>'GS Hang Seng BeES'!Print_Area</vt:lpstr>
      <vt:lpstr>'GS Infra BeES'!Print_Area</vt:lpstr>
      <vt:lpstr>'GS Junior BeES'!Print_Area</vt:lpstr>
      <vt:lpstr>'GS Liquid BeES'!Print_Area</vt:lpstr>
      <vt:lpstr>'GS Nifty BeES'!Print_Area</vt:lpstr>
      <vt:lpstr>'GS PSU Bank BeES'!Print_Area</vt:lpstr>
      <vt:lpstr>'GS Shariah BeES'!Print_Area</vt:lpstr>
      <vt:lpstr>'GS Short Term Fund'!Print_Area</vt:lpstr>
      <vt:lpstr>'GSIEF Derivative'!Print_Area</vt:lpstr>
      <vt:lpstr>' GS CNX 500'!Print_Titles</vt:lpstr>
      <vt:lpstr>'Goldman Sachs India Equity Fund'!Print_Titles</vt:lpstr>
    </vt:vector>
  </TitlesOfParts>
  <Company>Goldman Sachs &amp; 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Mohanty, Priyadarshini [Fin]</cp:lastModifiedBy>
  <cp:lastPrinted>2014-04-08T08:55:11Z</cp:lastPrinted>
  <dcterms:created xsi:type="dcterms:W3CDTF">2012-10-10T07:05:06Z</dcterms:created>
  <dcterms:modified xsi:type="dcterms:W3CDTF">2014-04-08T09:16:05Z</dcterms:modified>
</cp:coreProperties>
</file>